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J:\ARCHIVO 2024\SIPOT 2024\SIPOT 3er TRIMESTRE\"/>
    </mc:Choice>
  </mc:AlternateContent>
  <xr:revisionPtr revIDLastSave="0" documentId="13_ncr:1_{13A7397A-DB55-493A-8122-C8E6CA709F70}"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7" sheetId="10" r:id="rId10"/>
  </sheets>
  <externalReferences>
    <externalReference r:id="rId11"/>
    <externalReference r:id="rId12"/>
    <externalReference r:id="rId13"/>
  </externalReference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733">[1]Hidden_7!$A$1:$A$41</definedName>
    <definedName name="Hidden_828">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8" i="1" l="1"/>
  <c r="Z8" i="1"/>
  <c r="Y9" i="1"/>
  <c r="Z9" i="1"/>
  <c r="Y10" i="1"/>
  <c r="Z10" i="1"/>
  <c r="Y11" i="1"/>
  <c r="Z11" i="1"/>
  <c r="AS9" i="1"/>
  <c r="AS10" i="1"/>
  <c r="AS11" i="1"/>
  <c r="AS12" i="1"/>
  <c r="AS13" i="1"/>
  <c r="AS14" i="1"/>
  <c r="AS15" i="1"/>
  <c r="AS8" i="1"/>
  <c r="AP8" i="1"/>
  <c r="AP9" i="1"/>
  <c r="AP10" i="1"/>
  <c r="AP11" i="1"/>
  <c r="AP12" i="1"/>
  <c r="AP13" i="1"/>
  <c r="AP14" i="1"/>
  <c r="AP15" i="1"/>
  <c r="AN8" i="1"/>
  <c r="AN9" i="1"/>
  <c r="AN10" i="1"/>
  <c r="AN11" i="1"/>
  <c r="AN12" i="1"/>
  <c r="AN13" i="1"/>
  <c r="AN14" i="1"/>
  <c r="AN15" i="1"/>
  <c r="AM8" i="1"/>
  <c r="AQ8" i="1" s="1"/>
  <c r="AM9" i="1"/>
  <c r="AQ9" i="1" s="1"/>
  <c r="AM10" i="1"/>
  <c r="AQ10" i="1" s="1"/>
  <c r="AM11" i="1"/>
  <c r="AQ11" i="1" s="1"/>
  <c r="AM12" i="1"/>
  <c r="AQ12" i="1" s="1"/>
  <c r="AM13" i="1"/>
  <c r="AQ13" i="1" s="1"/>
  <c r="AM14" i="1"/>
  <c r="AQ14" i="1" s="1"/>
  <c r="AM15" i="1"/>
  <c r="AQ15" i="1" s="1"/>
  <c r="AL8" i="1"/>
  <c r="AL9" i="1"/>
  <c r="AL10" i="1"/>
  <c r="AL11" i="1"/>
  <c r="AL12" i="1"/>
  <c r="AL13" i="1"/>
  <c r="AL14" i="1"/>
  <c r="AL15" i="1"/>
  <c r="AI8" i="1"/>
  <c r="AJ8" i="1"/>
  <c r="AK8" i="1"/>
  <c r="AI9" i="1"/>
  <c r="AJ9" i="1"/>
  <c r="AI10" i="1"/>
  <c r="AJ10" i="1"/>
  <c r="AK10" i="1"/>
  <c r="AI11" i="1"/>
  <c r="AJ11" i="1"/>
  <c r="AK11" i="1"/>
  <c r="AI12" i="1"/>
  <c r="AJ12" i="1"/>
  <c r="AK12" i="1"/>
  <c r="AI13" i="1"/>
  <c r="AJ13" i="1"/>
  <c r="AK13" i="1"/>
  <c r="AI14" i="1"/>
  <c r="AJ14" i="1"/>
  <c r="AK14" i="1"/>
  <c r="AI15" i="1"/>
  <c r="AJ15" i="1"/>
  <c r="AK15" i="1"/>
  <c r="AD8" i="1"/>
  <c r="AD9" i="1"/>
  <c r="AD10" i="1"/>
  <c r="AD11" i="1"/>
  <c r="AD12" i="1"/>
  <c r="AD13" i="1"/>
  <c r="AD14" i="1"/>
  <c r="AD15" i="1"/>
  <c r="AC8" i="1"/>
  <c r="AC9" i="1"/>
  <c r="AC10" i="1"/>
  <c r="AC11" i="1"/>
  <c r="AC12" i="1"/>
  <c r="AC13" i="1"/>
  <c r="AC14" i="1"/>
  <c r="AC15" i="1"/>
  <c r="AB8" i="1"/>
  <c r="AB9" i="1"/>
  <c r="AB10" i="1"/>
  <c r="AB11" i="1"/>
  <c r="AB12" i="1"/>
  <c r="AB13" i="1"/>
  <c r="AB14" i="1"/>
  <c r="AB15" i="1"/>
  <c r="AA8" i="1"/>
  <c r="AA9" i="1"/>
  <c r="AA10" i="1"/>
  <c r="AA11" i="1"/>
  <c r="AA12" i="1"/>
  <c r="AA13" i="1"/>
  <c r="AA14" i="1"/>
  <c r="AA15" i="1"/>
  <c r="Z12" i="1"/>
  <c r="Z13" i="1"/>
  <c r="Z14" i="1"/>
  <c r="Z15" i="1"/>
  <c r="Y12" i="1"/>
  <c r="Y13" i="1"/>
  <c r="Y14" i="1"/>
  <c r="Y15" i="1"/>
  <c r="R9" i="1"/>
  <c r="R10" i="1"/>
  <c r="R11" i="1"/>
  <c r="R12" i="1"/>
  <c r="R13" i="1"/>
  <c r="R14" i="1"/>
  <c r="R15" i="1"/>
  <c r="R8" i="1"/>
  <c r="Q8" i="1"/>
  <c r="Q9" i="1"/>
  <c r="Q10" i="1"/>
  <c r="Q11" i="1"/>
  <c r="Q12" i="1"/>
  <c r="Q13" i="1"/>
  <c r="Q14" i="1"/>
  <c r="Q15" i="1"/>
  <c r="O8" i="1"/>
  <c r="O9" i="1"/>
  <c r="O10" i="1"/>
  <c r="O11" i="1"/>
  <c r="O12" i="1"/>
  <c r="O13" i="1"/>
  <c r="O14" i="1"/>
  <c r="O15" i="1"/>
  <c r="N8" i="1"/>
  <c r="N9" i="1"/>
  <c r="N10" i="1"/>
  <c r="N11" i="1"/>
  <c r="N12" i="1"/>
  <c r="N13" i="1"/>
  <c r="N14" i="1"/>
  <c r="N15" i="1"/>
  <c r="I8" i="1"/>
  <c r="I9" i="1"/>
  <c r="I10" i="1"/>
  <c r="I11" i="1"/>
  <c r="I13" i="1"/>
  <c r="E12" i="1"/>
  <c r="F12" i="1"/>
  <c r="G12" i="1"/>
  <c r="H12" i="1"/>
  <c r="E14" i="1"/>
  <c r="F14" i="1"/>
  <c r="G14" i="1"/>
  <c r="H14" i="1"/>
  <c r="E15" i="1"/>
  <c r="F15" i="1"/>
  <c r="G15" i="1"/>
  <c r="H15" i="1"/>
  <c r="B8" i="1"/>
  <c r="C8" i="1"/>
  <c r="B9" i="1"/>
  <c r="C9" i="1"/>
  <c r="B10" i="1"/>
  <c r="C10" i="1"/>
  <c r="B11" i="1"/>
  <c r="C11" i="1"/>
  <c r="B12" i="1"/>
  <c r="C12" i="1"/>
  <c r="B13" i="1"/>
  <c r="C13" i="1"/>
  <c r="B14" i="1"/>
  <c r="C14" i="1"/>
  <c r="B15" i="1"/>
  <c r="C15" i="1"/>
</calcChain>
</file>

<file path=xl/sharedStrings.xml><?xml version="1.0" encoding="utf-8"?>
<sst xmlns="http://schemas.openxmlformats.org/spreadsheetml/2006/main" count="388" uniqueCount="251">
  <si>
    <t>43369</t>
  </si>
  <si>
    <t>TÍTULO</t>
  </si>
  <si>
    <t>NOMBRE CORTO</t>
  </si>
  <si>
    <t>DESCRIPCIÓN</t>
  </si>
  <si>
    <t>Padrón de personas proveedoras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</si>
  <si>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</si>
  <si>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</si>
  <si>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</si>
  <si>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</si>
  <si>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</si>
  <si>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</si>
  <si>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</si>
  <si>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</si>
  <si>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</si>
  <si>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</si>
  <si>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334928</t>
  </si>
  <si>
    <t>334914</t>
  </si>
  <si>
    <t>334915</t>
  </si>
  <si>
    <t>334911</t>
  </si>
  <si>
    <t>334920</t>
  </si>
  <si>
    <t>334921</t>
  </si>
  <si>
    <t>334922</t>
  </si>
  <si>
    <t>572222</t>
  </si>
  <si>
    <t>334923</t>
  </si>
  <si>
    <t>590307</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</si>
  <si>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</si>
  <si>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</si>
  <si>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</si>
  <si>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</si>
  <si>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</si>
  <si>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</si>
  <si>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</si>
  <si>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</si>
  <si>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</si>
  <si>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</si>
  <si>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</si>
  <si>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</si>
  <si>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</si>
  <si>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</si>
  <si>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</si>
  <si>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</si>
  <si>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</si>
  <si>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</si>
  <si>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</si>
  <si>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</si>
  <si>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</si>
  <si>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</si>
  <si>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</si>
  <si>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</si>
  <si>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</si>
  <si>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</si>
  <si>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</si>
  <si>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</si>
  <si>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</si>
  <si>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</si>
  <si>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</si>
  <si>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</si>
  <si>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</si>
  <si>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</si>
  <si>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</si>
  <si>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</si>
  <si>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334903</t>
  </si>
  <si>
    <t>334917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</si>
  <si>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</si>
  <si>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</si>
  <si>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</si>
  <si>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</si>
  <si>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</si>
  <si>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</si>
  <si>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</si>
  <si>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</si>
  <si>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</si>
  <si>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</si>
  <si>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</si>
  <si>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</si>
  <si>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</si>
  <si>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</si>
  <si>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</si>
  <si>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</si>
  <si>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</si>
  <si>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</si>
  <si>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</si>
  <si>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</si>
  <si>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</si>
  <si>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</si>
  <si>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</si>
  <si>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</si>
  <si>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</si>
  <si>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</si>
  <si>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</si>
  <si>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</si>
  <si>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</si>
  <si>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</si>
  <si>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</si>
  <si>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</si>
  <si>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</si>
  <si>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</si>
  <si>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</si>
  <si>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</si>
  <si>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</si>
  <si>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</si>
  <si>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</si>
  <si>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</si>
  <si>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</si>
  <si>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</si>
  <si>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</si>
  <si>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</si>
  <si>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</si>
  <si>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</si>
  <si>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</si>
  <si>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</si>
  <si>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</si>
  <si>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</si>
  <si>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</si>
  <si>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</si>
  <si>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</si>
  <si>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</si>
  <si>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</si>
  <si>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</si>
  <si>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</si>
  <si>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</si>
  <si>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</si>
  <si>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</si>
  <si>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</si>
  <si>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</si>
  <si>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</si>
  <si>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</si>
  <si>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</si>
  <si>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</si>
  <si>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</si>
  <si>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</si>
  <si>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</si>
  <si>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</si>
  <si>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</si>
  <si>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</si>
  <si>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</si>
  <si>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</si>
  <si>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</si>
  <si>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</si>
  <si>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</si>
  <si>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</si>
  <si>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</si>
  <si>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</si>
  <si>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</si>
  <si>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</si>
  <si>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</si>
  <si>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</si>
  <si>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</si>
  <si>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</si>
  <si>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</si>
  <si>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</si>
  <si>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</si>
  <si>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</si>
  <si>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</si>
  <si>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</si>
  <si>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</si>
  <si>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</si>
  <si>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</si>
  <si>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</si>
  <si>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</si>
  <si>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</si>
  <si>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</si>
  <si>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</si>
  <si>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</si>
  <si>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</si>
  <si>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</si>
  <si>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</si>
  <si>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</si>
  <si>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</si>
  <si>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</si>
  <si>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</si>
  <si>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</si>
  <si>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</si>
  <si>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</si>
  <si>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</si>
  <si>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</si>
  <si>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</si>
  <si>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</si>
  <si>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</si>
  <si>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</si>
  <si>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</si>
  <si>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</si>
  <si>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</si>
  <si>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</si>
  <si>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</si>
  <si>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</si>
  <si>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</si>
  <si>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</si>
  <si>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</si>
  <si>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</si>
  <si>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</si>
  <si>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</si>
  <si>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</si>
  <si>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</si>
  <si>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</si>
  <si>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</si>
  <si>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</si>
  <si>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</si>
  <si>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</si>
  <si>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</si>
  <si>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</si>
  <si>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</si>
  <si>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</si>
  <si>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</si>
  <si>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</si>
  <si>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</si>
  <si>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</si>
  <si>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</si>
  <si>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</si>
  <si>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</si>
  <si>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</si>
  <si>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</si>
  <si>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</si>
  <si>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</si>
  <si>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</si>
  <si>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</si>
  <si>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81386</t>
  </si>
  <si>
    <t>81387</t>
  </si>
  <si>
    <t>81388</t>
  </si>
  <si>
    <t>ID</t>
  </si>
  <si>
    <t xml:space="preserve">Nombre de la(s) persona(s) beneficiaria(s) final(es) </t>
  </si>
  <si>
    <t>Primer apellido de la(s) persona(s) beneficiaria(s) final(es)</t>
  </si>
  <si>
    <t>Segundo apellido de la(s) persona(s) beneficiaria(s) final(es)</t>
  </si>
  <si>
    <t>Pequeña empresa</t>
  </si>
  <si>
    <t>Mediana empresa</t>
  </si>
  <si>
    <t>Delegación Administrativa Sala Regional Ciudad de México</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</si>
  <si>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“Teléfono de contacto representante legal de la empresa", “Correo electrónico representante legal, en su caso”, “Tipo de acreditación legal representante legal” no se reporta debido a que no se genera información que actualice lo solicitado. Con respecto al campo de "Página web del proveedor o contratista", el proveedor manifiesta no poseer página web. Con respecto al campo “Correo electrónico comercial del proveedor o contratista” el proveedor manifiesta no poseer. Domicilio fiscal: Número interior, en su caso, no se cuenta con numero de interior, Teléfono de contacto representante legal de la empresa, en algunos casos no se cuenta con el telefono del representante legal de la empresa. País de origen, si la empresa es una filial extranjera, No se cuenta con la información toda vez que es nacional.Página web de la persona proveedora o contratista, No cuenta con página web el proveedor.Domicilio fiscal: Número interior, en su caso, no cuenta con numero de interior el provvedor. "Hipervínculo al registro electrónico de personas proveedoras y contratistas", El Tribunal Electoral del Poder Judicial de la Federación no cuenta con un registro electrónico de personas proveedoras y contratistas</t>
  </si>
  <si>
    <t>https://www.te.gob.mx/Repositorio/A70F32/SRCDMX/TERCER TRIMESTRE 2024/Catalogo Proveedores 32-LGT_Art_70_Fr_XXXII-2023 3 Trimestre 2024.pdf</t>
  </si>
  <si>
    <t>Homero</t>
  </si>
  <si>
    <t>Int. 304</t>
  </si>
  <si>
    <t>Jesús María</t>
  </si>
  <si>
    <t>Local 1</t>
  </si>
  <si>
    <t>Balderas</t>
  </si>
  <si>
    <t>Oficina 210B</t>
  </si>
  <si>
    <t>Naranjales</t>
  </si>
  <si>
    <t>Int. 3</t>
  </si>
  <si>
    <t>Valle de Arriba</t>
  </si>
  <si>
    <t>Planta Baja Ent B-003</t>
  </si>
  <si>
    <t>Periferico Sur</t>
  </si>
  <si>
    <t>Local 14</t>
  </si>
  <si>
    <t>Muyuguarda</t>
  </si>
  <si>
    <t>Segunda Cerrada de Arca de Noe</t>
  </si>
  <si>
    <t>S/N Mz.53 lt.93</t>
  </si>
  <si>
    <t>Polanco Chapultepec</t>
  </si>
  <si>
    <t>Centro de la Ciudad de México Área 9</t>
  </si>
  <si>
    <t>Centro (Área 5)</t>
  </si>
  <si>
    <t>Las campanas</t>
  </si>
  <si>
    <t>Acuitlapilco Primera Seccion</t>
  </si>
  <si>
    <t>Valle de Aragón</t>
  </si>
  <si>
    <t>Olímpica</t>
  </si>
  <si>
    <t>San lorenzo la Cebada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</si>
</sst>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4" fillId="0" borderId="0" xfId="2" applyFill="1"/>
    <xf numFmtId="0" fontId="3" fillId="3" borderId="0" xfId="3"/>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xr:uid="{6A483582-6EC7-4996-B8CB-D86879DAAC5E}"/>
    <cellStyle name="Normal 3" xfId="3" xr:uid="{E2543E20-95B7-4C41-808C-DD604E5EE9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J:\ARCHIVO%202024\SIPOT%202024\SIPOT%203er%20TRIMESTRE\28-LGT_Art_70_Fr_XXVIII%20(3).xlsx" TargetMode="External"/><Relationship Id="rId1" Type="http://schemas.openxmlformats.org/officeDocument/2006/relationships/externalLinkPath" Target="28-LGT_Art_70_Fr_XXVIII%20(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ARCHIVO%202024\SIPOT%202024\SIPOT%203er%20TRIMESTRE\Catalogo%20Proveedores%2032-LGT_Art_70_Fr_XXXII-2023%203%20Trimestre%202024.xlsx" TargetMode="External"/><Relationship Id="rId1" Type="http://schemas.openxmlformats.org/officeDocument/2006/relationships/externalLinkPath" Target="Catalogo%20Proveedores%2032-LGT_Art_70_Fr_XXXII-2023%203%20Trimestre%202024.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J:\ARCHIVO%202024\SIPOT%202024\SIPOT%202do%20TRIMESTRE%202024\32-LGT_Art_70_Fr_XXXII%20SEGUNDO%20TRIMESTRE%202024%2026-09-24%205%20CDMX.xlsx" TargetMode="External"/><Relationship Id="rId1" Type="http://schemas.openxmlformats.org/officeDocument/2006/relationships/externalLinkPath" Target="/ARCHIVO%202024/SIPOT%202024/SIPOT%202do%20TRIMESTRE%202024/32-LGT_Art_70_Fr_XXXII%20SEGUNDO%20TRIMESTRE%202024%2026-09-24%205%20CDM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88029"/>
      <sheetName val="Hidden_1_Tabla_588029"/>
      <sheetName val="Tabla_588056"/>
      <sheetName val="Hidden_1_Tabla_588056"/>
      <sheetName val="Tabla_588057"/>
      <sheetName val="Hidden_1_Tabla_588057"/>
      <sheetName val="Tabla_588058"/>
      <sheetName val="Hidden_1_Tabla_588058"/>
      <sheetName val="Tabla_588026"/>
      <sheetName val="Tabla_588059"/>
      <sheetName val="Tabla_588060"/>
    </sheetNames>
    <sheetDataSet>
      <sheetData sheetId="0">
        <row r="8">
          <cell r="B8">
            <v>45474</v>
          </cell>
          <cell r="C8">
            <v>45596</v>
          </cell>
          <cell r="AA8" t="str">
            <v>IDC Soluciones, S.A. de C.V.</v>
          </cell>
          <cell r="AC8" t="str">
            <v>ISO130814AF2</v>
          </cell>
          <cell r="AI8" t="str">
            <v>Polanco Chapultepec</v>
          </cell>
          <cell r="AL8">
            <v>1</v>
          </cell>
          <cell r="AM8" t="str">
            <v>Miguel Hidalgo</v>
          </cell>
          <cell r="AN8">
            <v>9</v>
          </cell>
          <cell r="AO8" t="str">
            <v>Ciudad de México</v>
          </cell>
          <cell r="AP8">
            <v>11560</v>
          </cell>
        </row>
        <row r="9">
          <cell r="B9">
            <v>45474</v>
          </cell>
          <cell r="C9">
            <v>45596</v>
          </cell>
          <cell r="AA9" t="str">
            <v>La reyna de mesones, S.A. de C.V.</v>
          </cell>
          <cell r="AC9" t="str">
            <v>RME900528BNA</v>
          </cell>
          <cell r="AI9" t="str">
            <v>Centro de la Ciudad de México Área 9</v>
          </cell>
          <cell r="AL9">
            <v>1</v>
          </cell>
          <cell r="AM9" t="str">
            <v>Cuauhtémoc</v>
          </cell>
          <cell r="AN9">
            <v>9</v>
          </cell>
          <cell r="AO9" t="str">
            <v>Ciudad de México</v>
          </cell>
          <cell r="AP9">
            <v>6090</v>
          </cell>
        </row>
        <row r="10">
          <cell r="B10">
            <v>45474</v>
          </cell>
          <cell r="C10">
            <v>45596</v>
          </cell>
          <cell r="AA10" t="str">
            <v>Grupo Distribuidora y comercializadora nacional e internacional de méxico, S.A. de C.V.</v>
          </cell>
          <cell r="AC10" t="str">
            <v>GDC1307162L1</v>
          </cell>
          <cell r="AI10" t="str">
            <v>Centro (Área 5)</v>
          </cell>
          <cell r="AL10">
            <v>1</v>
          </cell>
          <cell r="AM10" t="str">
            <v>Cuauhtémoc</v>
          </cell>
          <cell r="AN10">
            <v>9</v>
          </cell>
          <cell r="AO10" t="str">
            <v>Ciudad de México</v>
          </cell>
          <cell r="AP10">
            <v>6050</v>
          </cell>
        </row>
        <row r="11">
          <cell r="B11">
            <v>45474</v>
          </cell>
          <cell r="C11">
            <v>45596</v>
          </cell>
          <cell r="AA11" t="str">
            <v>Agmed Salud, S.A. de C.V.</v>
          </cell>
          <cell r="AC11" t="str">
            <v>ASA2105124Z4</v>
          </cell>
          <cell r="AI11" t="str">
            <v>Las campanas</v>
          </cell>
          <cell r="AL11">
            <v>12</v>
          </cell>
          <cell r="AM11" t="str">
            <v>Coyoacán</v>
          </cell>
          <cell r="AN11">
            <v>9</v>
          </cell>
          <cell r="AO11" t="str">
            <v>Ciudad de México</v>
          </cell>
          <cell r="AP11">
            <v>4929</v>
          </cell>
        </row>
        <row r="12">
          <cell r="B12">
            <v>45474</v>
          </cell>
          <cell r="C12">
            <v>45596</v>
          </cell>
          <cell r="W12" t="str">
            <v>Leticia</v>
          </cell>
          <cell r="X12" t="str">
            <v>Arizmendi</v>
          </cell>
          <cell r="Y12" t="str">
            <v>Hernandez</v>
          </cell>
          <cell r="Z12" t="str">
            <v>Mujer</v>
          </cell>
          <cell r="AC12" t="str">
            <v>AIHL7803294P3</v>
          </cell>
          <cell r="AI12" t="str">
            <v>Acuitlapilco Primera Seccion</v>
          </cell>
          <cell r="AL12">
            <v>15</v>
          </cell>
          <cell r="AM12" t="str">
            <v>Chimalhuacan</v>
          </cell>
          <cell r="AN12">
            <v>15</v>
          </cell>
          <cell r="AO12" t="str">
            <v>México</v>
          </cell>
          <cell r="AP12">
            <v>56335</v>
          </cell>
        </row>
        <row r="13">
          <cell r="B13">
            <v>45474</v>
          </cell>
          <cell r="C13">
            <v>45596</v>
          </cell>
          <cell r="AA13" t="str">
            <v>Geodecsa, S.A. de C.V.</v>
          </cell>
          <cell r="AC13" t="str">
            <v>GEO961031JQA</v>
          </cell>
          <cell r="AI13" t="str">
            <v>Valle de Aragón</v>
          </cell>
          <cell r="AL13">
            <v>15</v>
          </cell>
          <cell r="AM13" t="str">
            <v>Nezahualcóyotl</v>
          </cell>
          <cell r="AN13">
            <v>15</v>
          </cell>
          <cell r="AO13" t="str">
            <v>México</v>
          </cell>
          <cell r="AP13">
            <v>57100</v>
          </cell>
        </row>
        <row r="14">
          <cell r="B14">
            <v>45474</v>
          </cell>
          <cell r="C14">
            <v>45596</v>
          </cell>
          <cell r="W14" t="str">
            <v>Daniel Roberto</v>
          </cell>
          <cell r="X14" t="str">
            <v>Valencia</v>
          </cell>
          <cell r="Y14" t="str">
            <v>Vega</v>
          </cell>
          <cell r="Z14" t="str">
            <v>Hombre</v>
          </cell>
          <cell r="AC14" t="str">
            <v>VAVD8310016U5</v>
          </cell>
          <cell r="AI14" t="str">
            <v>Olímpica</v>
          </cell>
          <cell r="AL14">
            <v>12</v>
          </cell>
          <cell r="AM14" t="str">
            <v>Coyoacán</v>
          </cell>
          <cell r="AN14">
            <v>9</v>
          </cell>
          <cell r="AO14" t="str">
            <v>Ciudad de México</v>
          </cell>
          <cell r="AP14">
            <v>4730</v>
          </cell>
        </row>
        <row r="15">
          <cell r="B15">
            <v>45474</v>
          </cell>
          <cell r="C15">
            <v>45596</v>
          </cell>
          <cell r="W15" t="str">
            <v>Denise</v>
          </cell>
          <cell r="X15" t="str">
            <v>Vega</v>
          </cell>
          <cell r="Y15" t="str">
            <v>Morales</v>
          </cell>
          <cell r="Z15" t="str">
            <v>Mujer</v>
          </cell>
          <cell r="AC15" t="str">
            <v>VEMD981201RQ3</v>
          </cell>
          <cell r="AI15" t="str">
            <v>San lorenzo la Cebada</v>
          </cell>
          <cell r="AL15">
            <v>1</v>
          </cell>
          <cell r="AM15" t="str">
            <v>Xochimilco</v>
          </cell>
          <cell r="AN15">
            <v>9</v>
          </cell>
          <cell r="AO15" t="str">
            <v>Ciudad de México</v>
          </cell>
          <cell r="AP15">
            <v>16035</v>
          </cell>
        </row>
      </sheetData>
      <sheetData sheetId="1"/>
      <sheetData sheetId="2"/>
      <sheetData sheetId="3"/>
      <sheetData sheetId="4"/>
      <sheetData sheetId="5"/>
      <sheetData sheetId="6"/>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ow r="4">
          <cell r="B4" t="str">
            <v>Ricardo de Jesús</v>
          </cell>
          <cell r="C4" t="str">
            <v>Meza</v>
          </cell>
          <cell r="D4" t="str">
            <v>Pérez</v>
          </cell>
        </row>
        <row r="5">
          <cell r="B5" t="str">
            <v>Esteban</v>
          </cell>
          <cell r="C5" t="str">
            <v>Caballero</v>
          </cell>
        </row>
        <row r="6">
          <cell r="B6" t="str">
            <v>Israel</v>
          </cell>
          <cell r="C6" t="str">
            <v>Blancas</v>
          </cell>
          <cell r="D6" t="str">
            <v>Mendoza</v>
          </cell>
        </row>
        <row r="7">
          <cell r="B7" t="str">
            <v>Michelle Viridiana</v>
          </cell>
          <cell r="C7" t="str">
            <v>Águilar</v>
          </cell>
          <cell r="D7" t="str">
            <v>González</v>
          </cell>
        </row>
        <row r="8">
          <cell r="B8" t="str">
            <v>Leticia</v>
          </cell>
          <cell r="C8" t="str">
            <v>Arizmendi</v>
          </cell>
          <cell r="D8" t="str">
            <v>Hernández</v>
          </cell>
        </row>
        <row r="9">
          <cell r="B9" t="str">
            <v>Marco Antonio</v>
          </cell>
          <cell r="C9" t="str">
            <v>Romero</v>
          </cell>
          <cell r="D9" t="str">
            <v>Regil</v>
          </cell>
        </row>
        <row r="10">
          <cell r="B10" t="str">
            <v>Daniel Roberto</v>
          </cell>
          <cell r="C10" t="str">
            <v>Valencia</v>
          </cell>
          <cell r="D10" t="str">
            <v>Vega</v>
          </cell>
        </row>
        <row r="11">
          <cell r="B11" t="str">
            <v>Denise</v>
          </cell>
          <cell r="C11" t="str">
            <v>Vega</v>
          </cell>
          <cell r="D11" t="str">
            <v>Morales</v>
          </cell>
        </row>
      </sheetData>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s>
    <sheetDataSet>
      <sheetData sheetId="0">
        <row r="70">
          <cell r="E70" t="str">
            <v>Leticia</v>
          </cell>
          <cell r="P70" t="str">
            <v>Comercio al por mayor de otros productos textiles</v>
          </cell>
          <cell r="Q70" t="str">
            <v>Calle</v>
          </cell>
          <cell r="AK70" t="str">
            <v>554048-8448</v>
          </cell>
          <cell r="AL70" t="str">
            <v>letyah78@gmail.com</v>
          </cell>
          <cell r="AM70" t="str">
            <v>Representante Legal</v>
          </cell>
          <cell r="AO70" t="str">
            <v>554048-8448</v>
          </cell>
        </row>
        <row r="71">
          <cell r="P71" t="str">
            <v>Auditoría Ambiental, Estudios de Impacto Ambiental, Estudios de Riesgo, Verificaciones de Plan de Acción, Elaboración de Programa Interno de Protección Civil, Estudios de Factibilidad, Gestión Ambiental y Estudios para Proyectos Acuícolas</v>
          </cell>
          <cell r="Q71" t="str">
            <v>Calle</v>
          </cell>
          <cell r="AK71" t="str">
            <v>557044-9123</v>
          </cell>
          <cell r="AL71" t="str">
            <v>geodecsa@gmail.com</v>
          </cell>
          <cell r="AM71" t="str">
            <v>Representante Legal</v>
          </cell>
          <cell r="AO71" t="str">
            <v>557044-9123</v>
          </cell>
        </row>
        <row r="72">
          <cell r="P72" t="str">
            <v>Servicios de reparación de Televisores</v>
          </cell>
          <cell r="Q72" t="str">
            <v>Periférico</v>
          </cell>
          <cell r="AK72" t="str">
            <v>556586-1678</v>
          </cell>
          <cell r="AL72" t="str">
            <v>servipantallascoapa@gmail.com</v>
          </cell>
          <cell r="AM72" t="str">
            <v>Representante Legal</v>
          </cell>
          <cell r="AO72" t="str">
            <v>556586-1678</v>
          </cell>
        </row>
        <row r="73">
          <cell r="P73" t="str">
            <v>Recarga y mantenimiento de extintores</v>
          </cell>
          <cell r="Q73" t="str">
            <v>Avenida</v>
          </cell>
          <cell r="AK73" t="str">
            <v>555641-9054</v>
          </cell>
          <cell r="AL73" t="str">
            <v>centralmexicanadeextintores@gmail.com</v>
          </cell>
          <cell r="AM73" t="str">
            <v>Gerente</v>
          </cell>
          <cell r="AO73" t="str">
            <v>555641-9054</v>
          </cell>
        </row>
        <row r="74">
          <cell r="P74" t="str">
            <v>Servicios de publicidad</v>
          </cell>
          <cell r="Q74" t="str">
            <v>Calle</v>
          </cell>
          <cell r="AK74" t="str">
            <v>555273-8440</v>
          </cell>
          <cell r="AL74" t="str">
            <v>araceli.garcia@ideasclaras.com.mx</v>
          </cell>
          <cell r="AM74" t="str">
            <v>Gerente</v>
          </cell>
          <cell r="AO74" t="str">
            <v>557582-9615</v>
          </cell>
        </row>
        <row r="75">
          <cell r="P75" t="str">
            <v>Comercio al por menor de árticulos de papelería</v>
          </cell>
          <cell r="Q75" t="str">
            <v>Calle</v>
          </cell>
          <cell r="AK75" t="str">
            <v>555522-5167</v>
          </cell>
          <cell r="AL75" t="str">
            <v>ventas@lareynademesones.com.mx</v>
          </cell>
          <cell r="AM75" t="str">
            <v>Gerente</v>
          </cell>
          <cell r="AO75" t="str">
            <v>555522-5167</v>
          </cell>
        </row>
        <row r="76">
          <cell r="P76" t="str">
            <v>Venta, importación y exportación de articulos para el hogar</v>
          </cell>
          <cell r="Q76" t="str">
            <v>Calle</v>
          </cell>
          <cell r="AK76" t="str">
            <v>555512-4973</v>
          </cell>
          <cell r="AL76" t="str">
            <v>recepcion@comercializadorainternacional.com.mx</v>
          </cell>
          <cell r="AM76" t="str">
            <v>Representante Legal</v>
          </cell>
          <cell r="AO76" t="str">
            <v>555512-4973</v>
          </cell>
        </row>
        <row r="77">
          <cell r="P77" t="str">
            <v>Equipo médico y medicamentos</v>
          </cell>
          <cell r="Q77" t="str">
            <v>Calle</v>
          </cell>
          <cell r="AK77" t="str">
            <v>552071-0492</v>
          </cell>
          <cell r="AL77" t="str">
            <v>gerencia_ventas@agmed.mx</v>
          </cell>
          <cell r="AM77" t="str">
            <v>Representante Legal</v>
          </cell>
          <cell r="AO77" t="str">
            <v>552071-0492</v>
          </cell>
        </row>
      </sheetData>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Tabla_590307"/>
    </sheetNames>
    <sheetDataSet>
      <sheetData sheetId="0">
        <row r="8">
          <cell r="AS8" t="str">
            <v>http://srps.te.gob.mx/</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e.gob.mx/Repositorio/A70F32/SRCDMX/TERCER%20TRIMESTRE%202024/Catalogo%20Proveedores%2032-LGT_Art_70_Fr_XXXII-2023%203%20Trimestre%202024.pdf" TargetMode="External"/><Relationship Id="rId1" Type="http://schemas.openxmlformats.org/officeDocument/2006/relationships/hyperlink" Target="https://www.te.gob.mx/Repositorio/A70F32/SRCDMX/TERCER%20TRIMESTRE%202024/Catalogo%20Proveedores%2032-LGT_Art_70_Fr_XXXII-2023%203%20Trimestre%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5"/>
  <sheetViews>
    <sheetView tabSelected="1" topLeftCell="AS2" workbookViewId="0">
      <selection activeCell="AR8" sqref="A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7" t="s">
        <v>63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3">
        <f>'[1]Reporte de Formatos'!B8</f>
        <v>45474</v>
      </c>
      <c r="C8" s="3">
        <f>'[1]Reporte de Formatos'!C8</f>
        <v>45596</v>
      </c>
      <c r="D8" s="4" t="s">
        <v>113</v>
      </c>
      <c r="I8" t="str">
        <f>'[1]Reporte de Formatos'!AA8</f>
        <v>IDC Soluciones, S.A. de C.V.</v>
      </c>
      <c r="J8">
        <v>1</v>
      </c>
      <c r="K8" s="6" t="s">
        <v>223</v>
      </c>
      <c r="L8" s="4" t="s">
        <v>116</v>
      </c>
      <c r="M8" s="4"/>
      <c r="N8" s="4" t="str">
        <f>'[1]Reporte de Formatos'!AC8</f>
        <v>ISO130814AF2</v>
      </c>
      <c r="O8" s="4" t="str">
        <f>'[1]Reporte de Formatos'!AO8</f>
        <v>Ciudad de México</v>
      </c>
      <c r="P8" s="4" t="s">
        <v>151</v>
      </c>
      <c r="Q8" t="str">
        <f>'[2]Reporte de Formatos'!P70</f>
        <v>Comercio al por mayor de otros productos textiles</v>
      </c>
      <c r="R8" s="4" t="str">
        <f>'[2]Reporte de Formatos'!Q70</f>
        <v>Calle</v>
      </c>
      <c r="S8" s="4" t="s">
        <v>228</v>
      </c>
      <c r="T8">
        <v>538</v>
      </c>
      <c r="U8" s="4" t="s">
        <v>229</v>
      </c>
      <c r="V8" s="4" t="s">
        <v>183</v>
      </c>
      <c r="W8" s="4" t="s">
        <v>243</v>
      </c>
      <c r="X8">
        <v>1</v>
      </c>
      <c r="Y8" s="4" t="str">
        <f>'[1]Reporte de Formatos'!AI8</f>
        <v>Polanco Chapultepec</v>
      </c>
      <c r="Z8">
        <f>'[1]Reporte de Formatos'!AL8</f>
        <v>1</v>
      </c>
      <c r="AA8" s="4" t="str">
        <f>'[1]Reporte de Formatos'!AM8</f>
        <v>Miguel Hidalgo</v>
      </c>
      <c r="AB8">
        <f>'[1]Reporte de Formatos'!AN8</f>
        <v>9</v>
      </c>
      <c r="AC8" s="4" t="str">
        <f>'[1]Reporte de Formatos'!AO8</f>
        <v>Ciudad de México</v>
      </c>
      <c r="AD8">
        <f>'[1]Reporte de Formatos'!AP8</f>
        <v>11560</v>
      </c>
      <c r="AI8" t="str">
        <f>[1]Tabla_588026!B4</f>
        <v>Ricardo de Jesús</v>
      </c>
      <c r="AJ8" t="str">
        <f>[1]Tabla_588026!C4</f>
        <v>Meza</v>
      </c>
      <c r="AK8" t="str">
        <f>[1]Tabla_588026!D4</f>
        <v>Pérez</v>
      </c>
      <c r="AL8" t="str">
        <f>'[2]Reporte de Formatos'!AK70</f>
        <v>554048-8448</v>
      </c>
      <c r="AM8" t="str">
        <f>'[2]Reporte de Formatos'!AL70</f>
        <v>letyah78@gmail.com</v>
      </c>
      <c r="AN8" t="str">
        <f>'[2]Reporte de Formatos'!AM70</f>
        <v>Representante Legal</v>
      </c>
      <c r="AP8" t="str">
        <f>'[2]Reporte de Formatos'!AO70</f>
        <v>554048-8448</v>
      </c>
      <c r="AQ8" t="str">
        <f t="shared" ref="AQ8:AQ15" si="0">AM8</f>
        <v>letyah78@gmail.com</v>
      </c>
      <c r="AR8" s="5" t="s">
        <v>227</v>
      </c>
      <c r="AS8" t="str">
        <f>'[3]Reporte de Formatos'!$AS$8</f>
        <v>http://srps.te.gob.mx/</v>
      </c>
      <c r="AT8" t="s">
        <v>225</v>
      </c>
      <c r="AU8" s="3">
        <v>45596</v>
      </c>
      <c r="AV8" t="s">
        <v>226</v>
      </c>
    </row>
    <row r="9" spans="1:48" x14ac:dyDescent="0.25">
      <c r="A9">
        <v>2024</v>
      </c>
      <c r="B9" s="3">
        <f>'[1]Reporte de Formatos'!B9</f>
        <v>45474</v>
      </c>
      <c r="C9" s="3">
        <f>'[1]Reporte de Formatos'!C9</f>
        <v>45596</v>
      </c>
      <c r="D9" s="4" t="s">
        <v>113</v>
      </c>
      <c r="I9" t="str">
        <f>'[1]Reporte de Formatos'!AA9</f>
        <v>La reyna de mesones, S.A. de C.V.</v>
      </c>
      <c r="J9">
        <v>2</v>
      </c>
      <c r="K9" s="6" t="s">
        <v>223</v>
      </c>
      <c r="L9" s="4" t="s">
        <v>116</v>
      </c>
      <c r="M9" s="4"/>
      <c r="N9" s="4" t="str">
        <f>'[1]Reporte de Formatos'!AC9</f>
        <v>RME900528BNA</v>
      </c>
      <c r="O9" s="4" t="str">
        <f>'[1]Reporte de Formatos'!AO9</f>
        <v>Ciudad de México</v>
      </c>
      <c r="P9" s="4" t="s">
        <v>151</v>
      </c>
      <c r="Q9" t="str">
        <f>'[2]Reporte de Formatos'!P71</f>
        <v>Auditoría Ambiental, Estudios de Impacto Ambiental, Estudios de Riesgo, Verificaciones de Plan de Acción, Elaboración de Programa Interno de Protección Civil, Estudios de Factibilidad, Gestión Ambiental y Estudios para Proyectos Acuícolas</v>
      </c>
      <c r="R9" s="4" t="str">
        <f>'[2]Reporte de Formatos'!Q71</f>
        <v>Calle</v>
      </c>
      <c r="S9" s="4" t="s">
        <v>230</v>
      </c>
      <c r="T9">
        <v>118</v>
      </c>
      <c r="U9" s="4" t="s">
        <v>231</v>
      </c>
      <c r="V9" s="4" t="s">
        <v>183</v>
      </c>
      <c r="W9" s="4" t="s">
        <v>244</v>
      </c>
      <c r="X9">
        <v>1</v>
      </c>
      <c r="Y9" s="4" t="str">
        <f>'[1]Reporte de Formatos'!AI9</f>
        <v>Centro de la Ciudad de México Área 9</v>
      </c>
      <c r="Z9">
        <f>'[1]Reporte de Formatos'!AL9</f>
        <v>1</v>
      </c>
      <c r="AA9" s="4" t="str">
        <f>'[1]Reporte de Formatos'!AM9</f>
        <v>Cuauhtémoc</v>
      </c>
      <c r="AB9">
        <f>'[1]Reporte de Formatos'!AN9</f>
        <v>9</v>
      </c>
      <c r="AC9" s="4" t="str">
        <f>'[1]Reporte de Formatos'!AO9</f>
        <v>Ciudad de México</v>
      </c>
      <c r="AD9">
        <f>'[1]Reporte de Formatos'!AP9</f>
        <v>6090</v>
      </c>
      <c r="AI9" t="str">
        <f>[1]Tabla_588026!B5</f>
        <v>Esteban</v>
      </c>
      <c r="AJ9" t="str">
        <f>[1]Tabla_588026!C5</f>
        <v>Caballero</v>
      </c>
      <c r="AL9" t="str">
        <f>'[2]Reporte de Formatos'!AK71</f>
        <v>557044-9123</v>
      </c>
      <c r="AM9" t="str">
        <f>'[2]Reporte de Formatos'!AL71</f>
        <v>geodecsa@gmail.com</v>
      </c>
      <c r="AN9" t="str">
        <f>'[2]Reporte de Formatos'!AM71</f>
        <v>Representante Legal</v>
      </c>
      <c r="AP9" t="str">
        <f>'[2]Reporte de Formatos'!AO71</f>
        <v>557044-9123</v>
      </c>
      <c r="AQ9" t="str">
        <f t="shared" si="0"/>
        <v>geodecsa@gmail.com</v>
      </c>
      <c r="AR9" s="5" t="s">
        <v>227</v>
      </c>
      <c r="AS9" t="str">
        <f>'[3]Reporte de Formatos'!$AS$8</f>
        <v>http://srps.te.gob.mx/</v>
      </c>
      <c r="AT9" t="s">
        <v>225</v>
      </c>
      <c r="AU9" s="3">
        <v>45596</v>
      </c>
      <c r="AV9" t="s">
        <v>226</v>
      </c>
    </row>
    <row r="10" spans="1:48" x14ac:dyDescent="0.25">
      <c r="A10">
        <v>2024</v>
      </c>
      <c r="B10" s="3">
        <f>'[1]Reporte de Formatos'!B10</f>
        <v>45474</v>
      </c>
      <c r="C10" s="3">
        <f>'[1]Reporte de Formatos'!C10</f>
        <v>45596</v>
      </c>
      <c r="D10" s="4" t="s">
        <v>113</v>
      </c>
      <c r="I10" t="str">
        <f>'[1]Reporte de Formatos'!AA10</f>
        <v>Grupo Distribuidora y comercializadora nacional e internacional de méxico, S.A. de C.V.</v>
      </c>
      <c r="J10">
        <v>3</v>
      </c>
      <c r="K10" s="6" t="s">
        <v>224</v>
      </c>
      <c r="L10" s="4" t="s">
        <v>116</v>
      </c>
      <c r="M10" s="4"/>
      <c r="N10" s="4" t="str">
        <f>'[1]Reporte de Formatos'!AC10</f>
        <v>GDC1307162L1</v>
      </c>
      <c r="O10" s="4" t="str">
        <f>'[1]Reporte de Formatos'!AO10</f>
        <v>Ciudad de México</v>
      </c>
      <c r="P10" s="4" t="s">
        <v>151</v>
      </c>
      <c r="Q10" t="str">
        <f>'[2]Reporte de Formatos'!P72</f>
        <v>Servicios de reparación de Televisores</v>
      </c>
      <c r="R10" s="4" t="str">
        <f>'[2]Reporte de Formatos'!Q72</f>
        <v>Periférico</v>
      </c>
      <c r="S10" s="4" t="s">
        <v>232</v>
      </c>
      <c r="T10">
        <v>32</v>
      </c>
      <c r="U10" s="4" t="s">
        <v>233</v>
      </c>
      <c r="V10" s="4" t="s">
        <v>183</v>
      </c>
      <c r="W10" s="4" t="s">
        <v>245</v>
      </c>
      <c r="X10">
        <v>1</v>
      </c>
      <c r="Y10" s="4" t="str">
        <f>'[1]Reporte de Formatos'!AI10</f>
        <v>Centro (Área 5)</v>
      </c>
      <c r="Z10">
        <f>'[1]Reporte de Formatos'!AL10</f>
        <v>1</v>
      </c>
      <c r="AA10" s="4" t="str">
        <f>'[1]Reporte de Formatos'!AM10</f>
        <v>Cuauhtémoc</v>
      </c>
      <c r="AB10">
        <f>'[1]Reporte de Formatos'!AN10</f>
        <v>9</v>
      </c>
      <c r="AC10" s="4" t="str">
        <f>'[1]Reporte de Formatos'!AO10</f>
        <v>Ciudad de México</v>
      </c>
      <c r="AD10">
        <f>'[1]Reporte de Formatos'!AP10</f>
        <v>6050</v>
      </c>
      <c r="AI10" t="str">
        <f>[1]Tabla_588026!B6</f>
        <v>Israel</v>
      </c>
      <c r="AJ10" t="str">
        <f>[1]Tabla_588026!C6</f>
        <v>Blancas</v>
      </c>
      <c r="AK10" t="str">
        <f>[1]Tabla_588026!D6</f>
        <v>Mendoza</v>
      </c>
      <c r="AL10" t="str">
        <f>'[2]Reporte de Formatos'!AK72</f>
        <v>556586-1678</v>
      </c>
      <c r="AM10" t="str">
        <f>'[2]Reporte de Formatos'!AL72</f>
        <v>servipantallascoapa@gmail.com</v>
      </c>
      <c r="AN10" t="str">
        <f>'[2]Reporte de Formatos'!AM72</f>
        <v>Representante Legal</v>
      </c>
      <c r="AP10" t="str">
        <f>'[2]Reporte de Formatos'!AO72</f>
        <v>556586-1678</v>
      </c>
      <c r="AQ10" t="str">
        <f t="shared" si="0"/>
        <v>servipantallascoapa@gmail.com</v>
      </c>
      <c r="AR10" t="s">
        <v>227</v>
      </c>
      <c r="AS10" t="str">
        <f>'[3]Reporte de Formatos'!$AS$8</f>
        <v>http://srps.te.gob.mx/</v>
      </c>
      <c r="AT10" t="s">
        <v>225</v>
      </c>
      <c r="AU10" s="3">
        <v>45596</v>
      </c>
      <c r="AV10" t="s">
        <v>226</v>
      </c>
    </row>
    <row r="11" spans="1:48" x14ac:dyDescent="0.25">
      <c r="A11">
        <v>2024</v>
      </c>
      <c r="B11" s="3">
        <f>'[1]Reporte de Formatos'!B11</f>
        <v>45474</v>
      </c>
      <c r="C11" s="3">
        <f>'[1]Reporte de Formatos'!C11</f>
        <v>45596</v>
      </c>
      <c r="D11" s="4" t="s">
        <v>113</v>
      </c>
      <c r="I11" t="str">
        <f>'[1]Reporte de Formatos'!AA11</f>
        <v>Agmed Salud, S.A. de C.V.</v>
      </c>
      <c r="J11">
        <v>4</v>
      </c>
      <c r="K11" s="6" t="s">
        <v>224</v>
      </c>
      <c r="L11" s="4" t="s">
        <v>116</v>
      </c>
      <c r="M11" s="4"/>
      <c r="N11" s="4" t="str">
        <f>'[1]Reporte de Formatos'!AC11</f>
        <v>ASA2105124Z4</v>
      </c>
      <c r="O11" s="4" t="str">
        <f>'[1]Reporte de Formatos'!AO11</f>
        <v>Ciudad de México</v>
      </c>
      <c r="P11" s="4" t="s">
        <v>151</v>
      </c>
      <c r="Q11" t="str">
        <f>'[2]Reporte de Formatos'!P73</f>
        <v>Recarga y mantenimiento de extintores</v>
      </c>
      <c r="R11" s="4" t="str">
        <f>'[2]Reporte de Formatos'!Q73</f>
        <v>Avenida</v>
      </c>
      <c r="S11" s="4" t="s">
        <v>234</v>
      </c>
      <c r="T11">
        <v>100</v>
      </c>
      <c r="U11" s="4" t="s">
        <v>235</v>
      </c>
      <c r="V11" s="4" t="s">
        <v>183</v>
      </c>
      <c r="W11" s="4" t="s">
        <v>246</v>
      </c>
      <c r="X11">
        <v>1</v>
      </c>
      <c r="Y11" s="4" t="str">
        <f>'[1]Reporte de Formatos'!AI11</f>
        <v>Las campanas</v>
      </c>
      <c r="Z11">
        <f>'[1]Reporte de Formatos'!AL11</f>
        <v>12</v>
      </c>
      <c r="AA11" s="4" t="str">
        <f>'[1]Reporte de Formatos'!AM11</f>
        <v>Coyoacán</v>
      </c>
      <c r="AB11">
        <f>'[1]Reporte de Formatos'!AN11</f>
        <v>9</v>
      </c>
      <c r="AC11" s="4" t="str">
        <f>'[1]Reporte de Formatos'!AO11</f>
        <v>Ciudad de México</v>
      </c>
      <c r="AD11">
        <f>'[1]Reporte de Formatos'!AP11</f>
        <v>4929</v>
      </c>
      <c r="AI11" t="str">
        <f>[1]Tabla_588026!B7</f>
        <v>Michelle Viridiana</v>
      </c>
      <c r="AJ11" t="str">
        <f>[1]Tabla_588026!C7</f>
        <v>Águilar</v>
      </c>
      <c r="AK11" t="str">
        <f>[1]Tabla_588026!D7</f>
        <v>González</v>
      </c>
      <c r="AL11" t="str">
        <f>'[2]Reporte de Formatos'!AK73</f>
        <v>555641-9054</v>
      </c>
      <c r="AM11" t="str">
        <f>'[2]Reporte de Formatos'!AL73</f>
        <v>centralmexicanadeextintores@gmail.com</v>
      </c>
      <c r="AN11" t="str">
        <f>'[2]Reporte de Formatos'!AM73</f>
        <v>Gerente</v>
      </c>
      <c r="AP11" t="str">
        <f>'[2]Reporte de Formatos'!AO73</f>
        <v>555641-9054</v>
      </c>
      <c r="AQ11" t="str">
        <f t="shared" si="0"/>
        <v>centralmexicanadeextintores@gmail.com</v>
      </c>
      <c r="AR11" t="s">
        <v>227</v>
      </c>
      <c r="AS11" t="str">
        <f>'[3]Reporte de Formatos'!$AS$8</f>
        <v>http://srps.te.gob.mx/</v>
      </c>
      <c r="AT11" t="s">
        <v>225</v>
      </c>
      <c r="AU11" s="3">
        <v>45596</v>
      </c>
      <c r="AV11" t="s">
        <v>226</v>
      </c>
    </row>
    <row r="12" spans="1:48" x14ac:dyDescent="0.25">
      <c r="A12">
        <v>2024</v>
      </c>
      <c r="B12" s="3">
        <f>'[1]Reporte de Formatos'!B12</f>
        <v>45474</v>
      </c>
      <c r="C12" s="3">
        <f>'[1]Reporte de Formatos'!C12</f>
        <v>45596</v>
      </c>
      <c r="D12" s="4" t="s">
        <v>112</v>
      </c>
      <c r="E12" t="str">
        <f>'[1]Reporte de Formatos'!W12</f>
        <v>Leticia</v>
      </c>
      <c r="F12" t="str">
        <f>'[1]Reporte de Formatos'!X12</f>
        <v>Arizmendi</v>
      </c>
      <c r="G12" t="str">
        <f>'[1]Reporte de Formatos'!Y12</f>
        <v>Hernandez</v>
      </c>
      <c r="H12" t="str">
        <f>'[1]Reporte de Formatos'!Z12</f>
        <v>Mujer</v>
      </c>
      <c r="J12">
        <v>5</v>
      </c>
      <c r="K12" s="6" t="s">
        <v>223</v>
      </c>
      <c r="L12" s="4" t="s">
        <v>116</v>
      </c>
      <c r="M12" s="4"/>
      <c r="N12" s="4" t="str">
        <f>'[1]Reporte de Formatos'!AC12</f>
        <v>AIHL7803294P3</v>
      </c>
      <c r="O12" s="4" t="str">
        <f>'[1]Reporte de Formatos'!AO12</f>
        <v>México</v>
      </c>
      <c r="P12" s="4" t="s">
        <v>151</v>
      </c>
      <c r="Q12" t="str">
        <f>'[2]Reporte de Formatos'!P74</f>
        <v>Servicios de publicidad</v>
      </c>
      <c r="R12" s="4" t="str">
        <f>'[2]Reporte de Formatos'!Q74</f>
        <v>Calle</v>
      </c>
      <c r="S12" s="4" t="s">
        <v>241</v>
      </c>
      <c r="T12" s="4" t="s">
        <v>242</v>
      </c>
      <c r="U12" s="4">
        <v>0</v>
      </c>
      <c r="V12" s="4" t="s">
        <v>183</v>
      </c>
      <c r="W12" s="4" t="s">
        <v>247</v>
      </c>
      <c r="X12">
        <v>1</v>
      </c>
      <c r="Y12" s="4" t="str">
        <f>'[1]Reporte de Formatos'!AI12</f>
        <v>Acuitlapilco Primera Seccion</v>
      </c>
      <c r="Z12">
        <f>'[1]Reporte de Formatos'!AL12</f>
        <v>15</v>
      </c>
      <c r="AA12" s="4" t="str">
        <f>'[1]Reporte de Formatos'!AM12</f>
        <v>Chimalhuacan</v>
      </c>
      <c r="AB12">
        <f>'[1]Reporte de Formatos'!AN12</f>
        <v>15</v>
      </c>
      <c r="AC12" s="4" t="str">
        <f>'[1]Reporte de Formatos'!AO12</f>
        <v>México</v>
      </c>
      <c r="AD12">
        <f>'[1]Reporte de Formatos'!AP12</f>
        <v>56335</v>
      </c>
      <c r="AI12" t="str">
        <f>[1]Tabla_588026!B8</f>
        <v>Leticia</v>
      </c>
      <c r="AJ12" t="str">
        <f>[1]Tabla_588026!C8</f>
        <v>Arizmendi</v>
      </c>
      <c r="AK12" t="str">
        <f>[1]Tabla_588026!D8</f>
        <v>Hernández</v>
      </c>
      <c r="AL12" t="str">
        <f>'[2]Reporte de Formatos'!AK74</f>
        <v>555273-8440</v>
      </c>
      <c r="AM12" t="str">
        <f>'[2]Reporte de Formatos'!AL74</f>
        <v>araceli.garcia@ideasclaras.com.mx</v>
      </c>
      <c r="AN12" t="str">
        <f>'[2]Reporte de Formatos'!AM74</f>
        <v>Gerente</v>
      </c>
      <c r="AP12" t="str">
        <f>'[2]Reporte de Formatos'!AO74</f>
        <v>557582-9615</v>
      </c>
      <c r="AQ12" t="str">
        <f t="shared" si="0"/>
        <v>araceli.garcia@ideasclaras.com.mx</v>
      </c>
      <c r="AR12" t="s">
        <v>227</v>
      </c>
      <c r="AS12" t="str">
        <f>'[3]Reporte de Formatos'!$AS$8</f>
        <v>http://srps.te.gob.mx/</v>
      </c>
      <c r="AT12" t="s">
        <v>225</v>
      </c>
      <c r="AU12" s="3">
        <v>45596</v>
      </c>
      <c r="AV12" t="s">
        <v>226</v>
      </c>
    </row>
    <row r="13" spans="1:48" x14ac:dyDescent="0.25">
      <c r="A13">
        <v>2024</v>
      </c>
      <c r="B13" s="3">
        <f>'[1]Reporte de Formatos'!B13</f>
        <v>45474</v>
      </c>
      <c r="C13" s="3">
        <f>'[1]Reporte de Formatos'!C13</f>
        <v>45596</v>
      </c>
      <c r="D13" s="4" t="s">
        <v>113</v>
      </c>
      <c r="I13" t="str">
        <f>'[1]Reporte de Formatos'!AA13</f>
        <v>Geodecsa, S.A. de C.V.</v>
      </c>
      <c r="J13">
        <v>6</v>
      </c>
      <c r="K13" s="6" t="s">
        <v>223</v>
      </c>
      <c r="L13" s="4" t="s">
        <v>116</v>
      </c>
      <c r="M13" s="4"/>
      <c r="N13" s="4" t="str">
        <f>'[1]Reporte de Formatos'!AC13</f>
        <v>GEO961031JQA</v>
      </c>
      <c r="O13" s="4" t="str">
        <f>'[1]Reporte de Formatos'!AO13</f>
        <v>México</v>
      </c>
      <c r="P13" s="4" t="s">
        <v>151</v>
      </c>
      <c r="Q13" t="str">
        <f>'[2]Reporte de Formatos'!P75</f>
        <v>Comercio al por menor de árticulos de papelería</v>
      </c>
      <c r="R13" s="4" t="str">
        <f>'[2]Reporte de Formatos'!Q75</f>
        <v>Calle</v>
      </c>
      <c r="S13" s="4" t="s">
        <v>236</v>
      </c>
      <c r="T13">
        <v>78</v>
      </c>
      <c r="U13" s="4" t="s">
        <v>237</v>
      </c>
      <c r="V13" s="4" t="s">
        <v>183</v>
      </c>
      <c r="W13" s="4" t="s">
        <v>248</v>
      </c>
      <c r="X13">
        <v>1</v>
      </c>
      <c r="Y13" s="4" t="str">
        <f>'[1]Reporte de Formatos'!AI13</f>
        <v>Valle de Aragón</v>
      </c>
      <c r="Z13">
        <f>'[1]Reporte de Formatos'!AL13</f>
        <v>15</v>
      </c>
      <c r="AA13" s="4" t="str">
        <f>'[1]Reporte de Formatos'!AM13</f>
        <v>Nezahualcóyotl</v>
      </c>
      <c r="AB13">
        <f>'[1]Reporte de Formatos'!AN13</f>
        <v>15</v>
      </c>
      <c r="AC13" s="4" t="str">
        <f>'[1]Reporte de Formatos'!AO13</f>
        <v>México</v>
      </c>
      <c r="AD13">
        <f>'[1]Reporte de Formatos'!AP13</f>
        <v>57100</v>
      </c>
      <c r="AI13" t="str">
        <f>[1]Tabla_588026!B9</f>
        <v>Marco Antonio</v>
      </c>
      <c r="AJ13" t="str">
        <f>[1]Tabla_588026!C9</f>
        <v>Romero</v>
      </c>
      <c r="AK13" t="str">
        <f>[1]Tabla_588026!D9</f>
        <v>Regil</v>
      </c>
      <c r="AL13" t="str">
        <f>'[2]Reporte de Formatos'!AK75</f>
        <v>555522-5167</v>
      </c>
      <c r="AM13" t="str">
        <f>'[2]Reporte de Formatos'!AL75</f>
        <v>ventas@lareynademesones.com.mx</v>
      </c>
      <c r="AN13" t="str">
        <f>'[2]Reporte de Formatos'!AM75</f>
        <v>Gerente</v>
      </c>
      <c r="AP13" t="str">
        <f>'[2]Reporte de Formatos'!AO75</f>
        <v>555522-5167</v>
      </c>
      <c r="AQ13" t="str">
        <f t="shared" si="0"/>
        <v>ventas@lareynademesones.com.mx</v>
      </c>
      <c r="AR13" t="s">
        <v>227</v>
      </c>
      <c r="AS13" t="str">
        <f>'[3]Reporte de Formatos'!$AS$8</f>
        <v>http://srps.te.gob.mx/</v>
      </c>
      <c r="AT13" t="s">
        <v>225</v>
      </c>
      <c r="AU13" s="3">
        <v>45596</v>
      </c>
      <c r="AV13" t="s">
        <v>226</v>
      </c>
    </row>
    <row r="14" spans="1:48" x14ac:dyDescent="0.25">
      <c r="A14">
        <v>2024</v>
      </c>
      <c r="B14" s="3">
        <f>'[1]Reporte de Formatos'!B14</f>
        <v>45474</v>
      </c>
      <c r="C14" s="3">
        <f>'[1]Reporte de Formatos'!C14</f>
        <v>45596</v>
      </c>
      <c r="D14" s="4" t="s">
        <v>112</v>
      </c>
      <c r="E14" t="str">
        <f>'[1]Reporte de Formatos'!W14</f>
        <v>Daniel Roberto</v>
      </c>
      <c r="F14" t="str">
        <f>'[1]Reporte de Formatos'!X14</f>
        <v>Valencia</v>
      </c>
      <c r="G14" t="str">
        <f>'[1]Reporte de Formatos'!Y14</f>
        <v>Vega</v>
      </c>
      <c r="H14" t="str">
        <f>'[1]Reporte de Formatos'!Z14</f>
        <v>Hombre</v>
      </c>
      <c r="J14">
        <v>7</v>
      </c>
      <c r="K14" s="6" t="s">
        <v>223</v>
      </c>
      <c r="L14" s="4" t="s">
        <v>116</v>
      </c>
      <c r="M14" s="4"/>
      <c r="N14" s="4" t="str">
        <f>'[1]Reporte de Formatos'!AC14</f>
        <v>VAVD8310016U5</v>
      </c>
      <c r="O14" s="4" t="str">
        <f>'[1]Reporte de Formatos'!AO14</f>
        <v>Ciudad de México</v>
      </c>
      <c r="P14" s="4" t="s">
        <v>151</v>
      </c>
      <c r="Q14" t="str">
        <f>'[2]Reporte de Formatos'!P76</f>
        <v>Venta, importación y exportación de articulos para el hogar</v>
      </c>
      <c r="R14" s="4" t="str">
        <f>'[2]Reporte de Formatos'!Q76</f>
        <v>Calle</v>
      </c>
      <c r="S14" s="4" t="s">
        <v>238</v>
      </c>
      <c r="T14">
        <v>5460</v>
      </c>
      <c r="U14" s="4" t="s">
        <v>239</v>
      </c>
      <c r="V14" s="4" t="s">
        <v>183</v>
      </c>
      <c r="W14" s="4" t="s">
        <v>249</v>
      </c>
      <c r="X14">
        <v>1</v>
      </c>
      <c r="Y14" s="4" t="str">
        <f>'[1]Reporte de Formatos'!AI14</f>
        <v>Olímpica</v>
      </c>
      <c r="Z14">
        <f>'[1]Reporte de Formatos'!AL14</f>
        <v>12</v>
      </c>
      <c r="AA14" s="4" t="str">
        <f>'[1]Reporte de Formatos'!AM14</f>
        <v>Coyoacán</v>
      </c>
      <c r="AB14">
        <f>'[1]Reporte de Formatos'!AN14</f>
        <v>9</v>
      </c>
      <c r="AC14" s="4" t="str">
        <f>'[1]Reporte de Formatos'!AO14</f>
        <v>Ciudad de México</v>
      </c>
      <c r="AD14">
        <f>'[1]Reporte de Formatos'!AP14</f>
        <v>4730</v>
      </c>
      <c r="AI14" t="str">
        <f>[1]Tabla_588026!B10</f>
        <v>Daniel Roberto</v>
      </c>
      <c r="AJ14" t="str">
        <f>[1]Tabla_588026!C10</f>
        <v>Valencia</v>
      </c>
      <c r="AK14" t="str">
        <f>[1]Tabla_588026!D10</f>
        <v>Vega</v>
      </c>
      <c r="AL14" t="str">
        <f>'[2]Reporte de Formatos'!AK76</f>
        <v>555512-4973</v>
      </c>
      <c r="AM14" t="str">
        <f>'[2]Reporte de Formatos'!AL76</f>
        <v>recepcion@comercializadorainternacional.com.mx</v>
      </c>
      <c r="AN14" t="str">
        <f>'[2]Reporte de Formatos'!AM76</f>
        <v>Representante Legal</v>
      </c>
      <c r="AP14" t="str">
        <f>'[2]Reporte de Formatos'!AO76</f>
        <v>555512-4973</v>
      </c>
      <c r="AQ14" t="str">
        <f t="shared" si="0"/>
        <v>recepcion@comercializadorainternacional.com.mx</v>
      </c>
      <c r="AR14" t="s">
        <v>227</v>
      </c>
      <c r="AS14" t="str">
        <f>'[3]Reporte de Formatos'!$AS$8</f>
        <v>http://srps.te.gob.mx/</v>
      </c>
      <c r="AT14" t="s">
        <v>225</v>
      </c>
      <c r="AU14" s="3">
        <v>45596</v>
      </c>
      <c r="AV14" t="s">
        <v>226</v>
      </c>
    </row>
    <row r="15" spans="1:48" x14ac:dyDescent="0.25">
      <c r="A15">
        <v>2024</v>
      </c>
      <c r="B15" s="3">
        <f>'[1]Reporte de Formatos'!B15</f>
        <v>45474</v>
      </c>
      <c r="C15" s="3">
        <f>'[1]Reporte de Formatos'!C15</f>
        <v>45596</v>
      </c>
      <c r="D15" s="4" t="s">
        <v>112</v>
      </c>
      <c r="E15" t="str">
        <f>'[1]Reporte de Formatos'!W15</f>
        <v>Denise</v>
      </c>
      <c r="F15" t="str">
        <f>'[1]Reporte de Formatos'!X15</f>
        <v>Vega</v>
      </c>
      <c r="G15" t="str">
        <f>'[1]Reporte de Formatos'!Y15</f>
        <v>Morales</v>
      </c>
      <c r="H15" t="str">
        <f>'[1]Reporte de Formatos'!Z15</f>
        <v>Mujer</v>
      </c>
      <c r="J15">
        <v>8</v>
      </c>
      <c r="K15" s="6" t="s">
        <v>224</v>
      </c>
      <c r="L15" s="4" t="s">
        <v>116</v>
      </c>
      <c r="M15" s="4"/>
      <c r="N15" s="4" t="str">
        <f>'[1]Reporte de Formatos'!AC15</f>
        <v>VEMD981201RQ3</v>
      </c>
      <c r="O15" s="4" t="str">
        <f>'[1]Reporte de Formatos'!AO15</f>
        <v>Ciudad de México</v>
      </c>
      <c r="P15" s="4" t="s">
        <v>151</v>
      </c>
      <c r="Q15" t="str">
        <f>'[2]Reporte de Formatos'!P77</f>
        <v>Equipo médico y medicamentos</v>
      </c>
      <c r="R15" s="4" t="str">
        <f>'[2]Reporte de Formatos'!Q77</f>
        <v>Calle</v>
      </c>
      <c r="S15" s="4" t="s">
        <v>240</v>
      </c>
      <c r="T15">
        <v>2</v>
      </c>
      <c r="U15" s="4">
        <v>0</v>
      </c>
      <c r="V15" s="4" t="s">
        <v>183</v>
      </c>
      <c r="W15" s="4" t="s">
        <v>250</v>
      </c>
      <c r="X15">
        <v>1</v>
      </c>
      <c r="Y15" s="4" t="str">
        <f>'[1]Reporte de Formatos'!AI15</f>
        <v>San lorenzo la Cebada</v>
      </c>
      <c r="Z15">
        <f>'[1]Reporte de Formatos'!AL15</f>
        <v>1</v>
      </c>
      <c r="AA15" s="4" t="str">
        <f>'[1]Reporte de Formatos'!AM15</f>
        <v>Xochimilco</v>
      </c>
      <c r="AB15">
        <f>'[1]Reporte de Formatos'!AN15</f>
        <v>9</v>
      </c>
      <c r="AC15" s="4" t="str">
        <f>'[1]Reporte de Formatos'!AO15</f>
        <v>Ciudad de México</v>
      </c>
      <c r="AD15">
        <f>'[1]Reporte de Formatos'!AP15</f>
        <v>16035</v>
      </c>
      <c r="AI15" t="str">
        <f>[1]Tabla_588026!B11</f>
        <v>Denise</v>
      </c>
      <c r="AJ15" t="str">
        <f>[1]Tabla_588026!C11</f>
        <v>Vega</v>
      </c>
      <c r="AK15" t="str">
        <f>[1]Tabla_588026!D11</f>
        <v>Morales</v>
      </c>
      <c r="AL15" t="str">
        <f>'[2]Reporte de Formatos'!AK77</f>
        <v>552071-0492</v>
      </c>
      <c r="AM15" t="str">
        <f>'[2]Reporte de Formatos'!AL77</f>
        <v>gerencia_ventas@agmed.mx</v>
      </c>
      <c r="AN15" t="str">
        <f>'[2]Reporte de Formatos'!AM77</f>
        <v>Representante Legal</v>
      </c>
      <c r="AP15" t="str">
        <f>'[2]Reporte de Formatos'!AO77</f>
        <v>552071-0492</v>
      </c>
      <c r="AQ15" t="str">
        <f t="shared" si="0"/>
        <v>gerencia_ventas@agmed.mx</v>
      </c>
      <c r="AR15" t="s">
        <v>227</v>
      </c>
      <c r="AS15" t="str">
        <f>'[3]Reporte de Formatos'!$AS$8</f>
        <v>http://srps.te.gob.mx/</v>
      </c>
      <c r="AT15" t="s">
        <v>225</v>
      </c>
      <c r="AU15" s="3">
        <v>45596</v>
      </c>
      <c r="AV15" t="s">
        <v>226</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16:V201 U8:U15" xr:uid="{00000000-0002-0000-0000-000006000000}">
      <formula1>Hidden_721</formula1>
    </dataValidation>
    <dataValidation type="list" allowBlank="1" showErrorMessage="1" sqref="AC8:AC201" xr:uid="{00000000-0002-0000-0000-000007000000}">
      <formula1>Hidden_828</formula1>
    </dataValidation>
  </dataValidations>
  <hyperlinks>
    <hyperlink ref="AR8" r:id="rId1" xr:uid="{D5F90B95-DC3E-48F0-B694-57C2996FDEB0}"/>
    <hyperlink ref="AR9" r:id="rId2" xr:uid="{6EA2F961-50EB-4E78-98C2-C9CC5F8C536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Gallegos Campos</cp:lastModifiedBy>
  <dcterms:created xsi:type="dcterms:W3CDTF">2024-10-24T18:51:00Z</dcterms:created>
  <dcterms:modified xsi:type="dcterms:W3CDTF">2024-10-25T00:27:43Z</dcterms:modified>
</cp:coreProperties>
</file>