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480" windowHeight="11520" activeTab="0"/>
  </bookViews>
  <sheets>
    <sheet name="EJERCIDO 20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'EJERCIDO 2016'!$A$1:$P$25</definedName>
    <definedName name="cap">'[3]cat'!$A$3:$C$89</definedName>
    <definedName name="capitulo">'[4]cat conc'!$A$3:$B$8</definedName>
    <definedName name="cc">'[3]seg pat'!$A$1:$B$105</definedName>
    <definedName name="compar">'[2]INTEG X PART'!$B$9:$E$199</definedName>
    <definedName name="conc">'[1]CAPCONCPART'!$D$16:$E$48</definedName>
    <definedName name="depto">#REF!</definedName>
    <definedName name="part">'[1]CAPCONCPART'!$F$53:$G$154</definedName>
    <definedName name="partida">'[5]Hoja3'!$A$4:$D$104</definedName>
    <definedName name="RECORTE">#REF!</definedName>
  </definedNames>
  <calcPr fullCalcOnLoad="1"/>
</workbook>
</file>

<file path=xl/sharedStrings.xml><?xml version="1.0" encoding="utf-8"?>
<sst xmlns="http://schemas.openxmlformats.org/spreadsheetml/2006/main" count="27" uniqueCount="26">
  <si>
    <t>DESCRIPCIÓN</t>
  </si>
  <si>
    <t>ENERO</t>
  </si>
  <si>
    <t>GASTO CORRIENTE</t>
  </si>
  <si>
    <t>SERVICIOS PERSONALES</t>
  </si>
  <si>
    <t>MATERIALES Y SUMINISTROS</t>
  </si>
  <si>
    <t>SERVICIOS GENERALES</t>
  </si>
  <si>
    <t>GASTO DE INVERSIÓN</t>
  </si>
  <si>
    <t>TOTAL</t>
  </si>
  <si>
    <t>INVERSION PÚBLICA</t>
  </si>
  <si>
    <t>BIENES MUEBLES, INMUEBLES E INTANGIBLES</t>
  </si>
  <si>
    <t>TRANSFERENCIAS, ASIGNACIONES, SUBSIDIOS Y OTRAS AYUDAS.</t>
  </si>
  <si>
    <t>CAPÍTULO</t>
  </si>
  <si>
    <t>(PESOS)</t>
  </si>
  <si>
    <r>
      <t>I</t>
    </r>
    <r>
      <rPr>
        <b/>
        <sz val="12"/>
        <rFont val="Arial Unicode MS"/>
        <family val="2"/>
      </rPr>
      <t xml:space="preserve">NFORMACIÓN </t>
    </r>
    <r>
      <rPr>
        <b/>
        <sz val="14"/>
        <rFont val="Arial Unicode MS"/>
        <family val="2"/>
      </rPr>
      <t>S</t>
    </r>
    <r>
      <rPr>
        <b/>
        <sz val="12"/>
        <rFont val="Arial Unicode MS"/>
        <family val="2"/>
      </rPr>
      <t>OBRE EL</t>
    </r>
    <r>
      <rPr>
        <b/>
        <sz val="14"/>
        <rFont val="Arial Unicode MS"/>
        <family val="2"/>
      </rPr>
      <t xml:space="preserve"> P</t>
    </r>
    <r>
      <rPr>
        <b/>
        <sz val="12"/>
        <rFont val="Arial Unicode MS"/>
        <family val="2"/>
      </rPr>
      <t>RESUPUESTO</t>
    </r>
    <r>
      <rPr>
        <b/>
        <sz val="14"/>
        <rFont val="Arial Unicode MS"/>
        <family val="2"/>
      </rPr>
      <t xml:space="preserve"> D</t>
    </r>
    <r>
      <rPr>
        <b/>
        <sz val="12"/>
        <rFont val="Arial Unicode MS"/>
        <family val="2"/>
      </rPr>
      <t>EVENGADO</t>
    </r>
  </si>
  <si>
    <r>
      <t xml:space="preserve">AÑO </t>
    </r>
    <r>
      <rPr>
        <b/>
        <sz val="16"/>
        <rFont val="Arial Unicode MS"/>
        <family val="2"/>
      </rPr>
      <t>2016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</si>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</sst>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-* #,##0.00\ [$€]_-;\-* #,##0.00\ [$€]_-;_-* &quot;-&quot;??\ [$€]_-;_-@_-"/>
    <numFmt numFmtId="169" formatCode="_-* #,##0_-;\-* #,##0_-;_-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"/>
    <numFmt numFmtId="175" formatCode="000000"/>
    <numFmt numFmtId="176" formatCode="_-* #,##0.0000_-;\-* #,##0.0000_-;_-* &quot;-&quot;??_-;_-@_-"/>
    <numFmt numFmtId="177" formatCode="#,##0.00_-;[Red]\-#,##0.00;"/>
    <numFmt numFmtId="178" formatCode="#,##0.00000000000"/>
    <numFmt numFmtId="179" formatCode="_(* #,##0.00_);_(* \(#,##0.00\);_(* &quot;-&quot;??_);_(@_)"/>
    <numFmt numFmtId="180" formatCode="#,##0_);\(#,##0\)"/>
    <numFmt numFmtId="181" formatCode="#,##0.0000000000"/>
    <numFmt numFmtId="182" formatCode="#,##0.00;[Red]\-#,##0.00;"/>
    <numFmt numFmtId="183" formatCode="#,##0.00000000"/>
    <numFmt numFmtId="184" formatCode="#,##0.00000000000000"/>
    <numFmt numFmtId="185" formatCode="#,##0.000000000000"/>
    <numFmt numFmtId="186" formatCode="#,##0.000000000"/>
    <numFmt numFmtId="187" formatCode="#,##0.0"/>
    <numFmt numFmtId="188" formatCode="#,##0.0000000000000000"/>
    <numFmt numFmtId="189" formatCode="#,##0.0000000"/>
    <numFmt numFmtId="190" formatCode="#,##0.0000000000000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0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sz val="8"/>
      <name val="Arial Unicode MS"/>
      <family val="2"/>
    </font>
    <font>
      <b/>
      <sz val="11"/>
      <name val="Arial Unicode MS"/>
      <family val="2"/>
    </font>
    <font>
      <sz val="11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4"/>
      <name val="Arial Unicode MS"/>
      <family val="2"/>
    </font>
    <font>
      <b/>
      <sz val="16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10"/>
      <name val="Calibri"/>
      <family val="2"/>
    </font>
    <font>
      <sz val="10"/>
      <color indexed="2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0"/>
      <color rgb="FFFF0000"/>
      <name val="Calibri"/>
      <family val="2"/>
    </font>
    <font>
      <sz val="10"/>
      <color rgb="FF9C000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hair">
        <color theme="0"/>
      </left>
      <right style="hair">
        <color theme="0"/>
      </right>
      <top>
        <color indexed="63"/>
      </top>
      <bottom style="hair">
        <color theme="0"/>
      </bottom>
    </border>
    <border>
      <left style="hair">
        <color theme="0"/>
      </left>
      <right>
        <color indexed="63"/>
      </right>
      <top>
        <color indexed="63"/>
      </top>
      <bottom style="hair">
        <color theme="0"/>
      </bottom>
    </border>
    <border>
      <left>
        <color indexed="63"/>
      </left>
      <right style="hair">
        <color theme="0"/>
      </right>
      <top style="hair">
        <color theme="0"/>
      </top>
      <bottom>
        <color indexed="63"/>
      </bottom>
    </border>
    <border>
      <left style="hair">
        <color theme="0"/>
      </left>
      <right style="hair">
        <color theme="0"/>
      </right>
      <top style="hair">
        <color theme="0"/>
      </top>
      <bottom>
        <color indexed="63"/>
      </bottom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3" borderId="0" applyNumberFormat="0" applyBorder="0" applyAlignment="0" applyProtection="0"/>
    <xf numFmtId="0" fontId="40" fillId="4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5" borderId="0" applyNumberFormat="0" applyBorder="0" applyAlignment="0" applyProtection="0"/>
    <xf numFmtId="0" fontId="40" fillId="6" borderId="0" applyNumberFormat="0" applyBorder="0" applyAlignment="0" applyProtection="0"/>
    <xf numFmtId="0" fontId="0" fillId="6" borderId="0" applyNumberFormat="0" applyBorder="0" applyAlignment="0" applyProtection="0"/>
    <xf numFmtId="0" fontId="40" fillId="6" borderId="0" applyNumberFormat="0" applyBorder="0" applyAlignment="0" applyProtection="0"/>
    <xf numFmtId="0" fontId="0" fillId="6" borderId="0" applyNumberFormat="0" applyBorder="0" applyAlignment="0" applyProtection="0"/>
    <xf numFmtId="0" fontId="40" fillId="7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7" borderId="0" applyNumberFormat="0" applyBorder="0" applyAlignment="0" applyProtection="0"/>
    <xf numFmtId="0" fontId="40" fillId="8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9" borderId="0" applyNumberFormat="0" applyBorder="0" applyAlignment="0" applyProtection="0"/>
    <xf numFmtId="0" fontId="40" fillId="9" borderId="0" applyNumberFormat="0" applyBorder="0" applyAlignment="0" applyProtection="0"/>
    <xf numFmtId="0" fontId="0" fillId="9" borderId="0" applyNumberFormat="0" applyBorder="0" applyAlignment="0" applyProtection="0"/>
    <xf numFmtId="0" fontId="40" fillId="10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0" borderId="0" applyNumberFormat="0" applyBorder="0" applyAlignment="0" applyProtection="0"/>
    <xf numFmtId="0" fontId="40" fillId="11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0" fillId="12" borderId="0" applyNumberFormat="0" applyBorder="0" applyAlignment="0" applyProtection="0"/>
    <xf numFmtId="0" fontId="40" fillId="12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3" borderId="0" applyNumberFormat="0" applyBorder="0" applyAlignment="0" applyProtection="0"/>
    <xf numFmtId="0" fontId="40" fillId="13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0" fillId="14" borderId="0" applyNumberFormat="0" applyBorder="0" applyAlignment="0" applyProtection="0"/>
    <xf numFmtId="0" fontId="41" fillId="14" borderId="0" applyNumberFormat="0" applyBorder="0" applyAlignment="0" applyProtection="0"/>
    <xf numFmtId="0" fontId="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5" borderId="0" applyNumberFormat="0" applyBorder="0" applyAlignment="0" applyProtection="0"/>
    <xf numFmtId="0" fontId="41" fillId="15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6" borderId="0" applyNumberFormat="0" applyBorder="0" applyAlignment="0" applyProtection="0"/>
    <xf numFmtId="0" fontId="41" fillId="16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7" borderId="0" applyNumberFormat="0" applyBorder="0" applyAlignment="0" applyProtection="0"/>
    <xf numFmtId="0" fontId="41" fillId="17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8" borderId="0" applyNumberFormat="0" applyBorder="0" applyAlignment="0" applyProtection="0"/>
    <xf numFmtId="0" fontId="41" fillId="18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19" borderId="0" applyNumberFormat="0" applyBorder="0" applyAlignment="0" applyProtection="0"/>
    <xf numFmtId="0" fontId="41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20" borderId="0" applyNumberFormat="0" applyBorder="0" applyAlignment="0" applyProtection="0"/>
    <xf numFmtId="0" fontId="0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0" fillId="21" borderId="1" applyNumberFormat="0" applyAlignment="0" applyProtection="0"/>
    <xf numFmtId="0" fontId="43" fillId="21" borderId="1" applyNumberFormat="0" applyAlignment="0" applyProtection="0"/>
    <xf numFmtId="0" fontId="0" fillId="21" borderId="1" applyNumberFormat="0" applyAlignment="0" applyProtection="0"/>
    <xf numFmtId="0" fontId="44" fillId="22" borderId="2" applyNumberFormat="0" applyAlignment="0" applyProtection="0"/>
    <xf numFmtId="0" fontId="0" fillId="22" borderId="2" applyNumberFormat="0" applyAlignment="0" applyProtection="0"/>
    <xf numFmtId="0" fontId="44" fillId="22" borderId="2" applyNumberFormat="0" applyAlignment="0" applyProtection="0"/>
    <xf numFmtId="0" fontId="0" fillId="22" borderId="2" applyNumberFormat="0" applyAlignment="0" applyProtection="0"/>
    <xf numFmtId="0" fontId="45" fillId="0" borderId="3" applyNumberFormat="0" applyFill="0" applyAlignment="0" applyProtection="0"/>
    <xf numFmtId="0" fontId="0" fillId="0" borderId="3" applyNumberFormat="0" applyFill="0" applyAlignment="0" applyProtection="0"/>
    <xf numFmtId="0" fontId="45" fillId="0" borderId="3" applyNumberFormat="0" applyFill="0" applyAlignment="0" applyProtection="0"/>
    <xf numFmtId="0" fontId="0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23" borderId="0" applyNumberFormat="0" applyBorder="0" applyAlignment="0" applyProtection="0"/>
    <xf numFmtId="0" fontId="41" fillId="23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4" borderId="0" applyNumberFormat="0" applyBorder="0" applyAlignment="0" applyProtection="0"/>
    <xf numFmtId="0" fontId="41" fillId="24" borderId="0" applyNumberFormat="0" applyBorder="0" applyAlignment="0" applyProtection="0"/>
    <xf numFmtId="0" fontId="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5" borderId="0" applyNumberFormat="0" applyBorder="0" applyAlignment="0" applyProtection="0"/>
    <xf numFmtId="0" fontId="41" fillId="25" borderId="0" applyNumberFormat="0" applyBorder="0" applyAlignment="0" applyProtection="0"/>
    <xf numFmtId="0" fontId="0" fillId="25" borderId="0" applyNumberFormat="0" applyBorder="0" applyAlignment="0" applyProtection="0"/>
    <xf numFmtId="0" fontId="41" fillId="26" borderId="0" applyNumberFormat="0" applyBorder="0" applyAlignment="0" applyProtection="0"/>
    <xf numFmtId="0" fontId="0" fillId="26" borderId="0" applyNumberFormat="0" applyBorder="0" applyAlignment="0" applyProtection="0"/>
    <xf numFmtId="0" fontId="41" fillId="26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7" borderId="0" applyNumberFormat="0" applyBorder="0" applyAlignment="0" applyProtection="0"/>
    <xf numFmtId="0" fontId="41" fillId="27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0" fillId="28" borderId="0" applyNumberFormat="0" applyBorder="0" applyAlignment="0" applyProtection="0"/>
    <xf numFmtId="0" fontId="41" fillId="28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1" applyNumberFormat="0" applyAlignment="0" applyProtection="0"/>
    <xf numFmtId="0" fontId="0" fillId="29" borderId="1" applyNumberFormat="0" applyAlignment="0" applyProtection="0"/>
    <xf numFmtId="0" fontId="48" fillId="29" borderId="1" applyNumberFormat="0" applyAlignment="0" applyProtection="0"/>
    <xf numFmtId="0" fontId="0" fillId="29" borderId="1" applyNumberFormat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0" borderId="0" applyNumberFormat="0" applyBorder="0" applyAlignment="0" applyProtection="0"/>
    <xf numFmtId="0" fontId="49" fillId="30" borderId="0" applyNumberFormat="0" applyBorder="0" applyAlignment="0" applyProtection="0"/>
    <xf numFmtId="0" fontId="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1" borderId="0" applyNumberFormat="0" applyBorder="0" applyAlignment="0" applyProtection="0"/>
    <xf numFmtId="0" fontId="51" fillId="31" borderId="0" applyNumberFormat="0" applyBorder="0" applyAlignment="0" applyProtection="0"/>
    <xf numFmtId="0" fontId="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0" fontId="40" fillId="32" borderId="5" applyNumberFormat="0" applyFont="0" applyAlignment="0" applyProtection="0"/>
    <xf numFmtId="0" fontId="40" fillId="32" borderId="5" applyNumberFormat="0" applyFont="0" applyAlignment="0" applyProtection="0"/>
    <xf numFmtId="0" fontId="0" fillId="32" borderId="5" applyNumberFormat="0" applyFont="0" applyAlignment="0" applyProtection="0"/>
    <xf numFmtId="0" fontId="40" fillId="32" borderId="5" applyNumberFormat="0" applyFont="0" applyAlignment="0" applyProtection="0"/>
    <xf numFmtId="0" fontId="0" fillId="32" borderId="5" applyNumberFormat="0" applyFont="0" applyAlignment="0" applyProtection="0"/>
    <xf numFmtId="0" fontId="40" fillId="32" borderId="5" applyNumberFormat="0" applyFont="0" applyAlignment="0" applyProtection="0"/>
    <xf numFmtId="0" fontId="0" fillId="32" borderId="5" applyNumberFormat="0" applyFont="0" applyAlignment="0" applyProtection="0"/>
    <xf numFmtId="0" fontId="40" fillId="32" borderId="5" applyNumberFormat="0" applyFont="0" applyAlignment="0" applyProtection="0"/>
    <xf numFmtId="0" fontId="4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0" fillId="21" borderId="6" applyNumberFormat="0" applyAlignment="0" applyProtection="0"/>
    <xf numFmtId="0" fontId="52" fillId="21" borderId="6" applyNumberFormat="0" applyAlignment="0" applyProtection="0"/>
    <xf numFmtId="0" fontId="0" fillId="21" borderId="6" applyNumberFormat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46" fillId="0" borderId="4" applyNumberFormat="0" applyFill="0" applyAlignment="0" applyProtection="0"/>
    <xf numFmtId="0" fontId="0" fillId="0" borderId="4" applyNumberFormat="0" applyFill="0" applyAlignment="0" applyProtection="0"/>
    <xf numFmtId="0" fontId="56" fillId="0" borderId="7" applyNumberFormat="0" applyFill="0" applyAlignment="0" applyProtection="0"/>
    <xf numFmtId="0" fontId="0" fillId="0" borderId="7" applyNumberFormat="0" applyFill="0" applyAlignment="0" applyProtection="0"/>
    <xf numFmtId="0" fontId="56" fillId="0" borderId="7" applyNumberFormat="0" applyFill="0" applyAlignment="0" applyProtection="0"/>
    <xf numFmtId="0" fontId="0" fillId="0" borderId="7" applyNumberFormat="0" applyFill="0" applyAlignment="0" applyProtection="0"/>
    <xf numFmtId="0" fontId="47" fillId="0" borderId="8" applyNumberFormat="0" applyFill="0" applyAlignment="0" applyProtection="0"/>
    <xf numFmtId="0" fontId="0" fillId="0" borderId="8" applyNumberFormat="0" applyFill="0" applyAlignment="0" applyProtection="0"/>
    <xf numFmtId="0" fontId="47" fillId="0" borderId="8" applyNumberFormat="0" applyFill="0" applyAlignment="0" applyProtection="0"/>
    <xf numFmtId="0" fontId="0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8" fillId="0" borderId="0">
      <alignment horizontal="center" vertical="center" wrapText="1"/>
      <protection/>
    </xf>
    <xf numFmtId="0" fontId="58" fillId="0" borderId="0">
      <alignment horizontal="center" vertical="center" wrapText="1"/>
      <protection/>
    </xf>
    <xf numFmtId="0" fontId="8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8" fillId="0" borderId="0">
      <alignment vertical="center"/>
      <protection/>
    </xf>
    <xf numFmtId="0" fontId="5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59" fillId="0" borderId="9" applyNumberFormat="0" applyFill="0" applyAlignment="0" applyProtection="0"/>
    <xf numFmtId="0" fontId="0" fillId="0" borderId="9" applyNumberFormat="0" applyFill="0" applyAlignment="0" applyProtection="0"/>
    <xf numFmtId="0" fontId="59" fillId="0" borderId="9" applyNumberFormat="0" applyFill="0" applyAlignment="0" applyProtection="0"/>
    <xf numFmtId="0" fontId="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33" borderId="0" xfId="0" applyFont="1" applyFill="1" applyBorder="1" applyAlignment="1">
      <alignment horizontal="centerContinuous"/>
    </xf>
    <xf numFmtId="0" fontId="14" fillId="33" borderId="0" xfId="0" applyFont="1" applyFill="1" applyBorder="1" applyAlignment="1">
      <alignment horizontal="centerContinuous" vertical="center"/>
    </xf>
    <xf numFmtId="4" fontId="10" fillId="33" borderId="0" xfId="0" applyNumberFormat="1" applyFont="1" applyFill="1" applyBorder="1" applyAlignment="1">
      <alignment horizontal="right" vertical="center"/>
    </xf>
    <xf numFmtId="4" fontId="12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Continuous"/>
    </xf>
    <xf numFmtId="0" fontId="16" fillId="33" borderId="0" xfId="0" applyFont="1" applyFill="1" applyBorder="1" applyAlignment="1">
      <alignment horizontal="centerContinuous" vertical="center"/>
    </xf>
    <xf numFmtId="0" fontId="17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right"/>
    </xf>
    <xf numFmtId="0" fontId="15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Continuous"/>
    </xf>
    <xf numFmtId="0" fontId="14" fillId="35" borderId="10" xfId="0" applyFont="1" applyFill="1" applyBorder="1" applyAlignment="1">
      <alignment horizontal="centerContinuous" vertical="center"/>
    </xf>
    <xf numFmtId="4" fontId="12" fillId="35" borderId="10" xfId="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2" fillId="36" borderId="11" xfId="0" applyFont="1" applyFill="1" applyBorder="1" applyAlignment="1">
      <alignment horizontal="center" vertical="center"/>
    </xf>
    <xf numFmtId="49" fontId="12" fillId="36" borderId="12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0" fontId="16" fillId="33" borderId="0" xfId="0" applyFont="1" applyFill="1" applyBorder="1" applyAlignment="1">
      <alignment horizontal="center" vertical="center"/>
    </xf>
  </cellXfs>
  <cellStyles count="47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1 2 2" xfId="65"/>
    <cellStyle name="60% - Énfasis1 3" xfId="66"/>
    <cellStyle name="60% - Énfasis2" xfId="67"/>
    <cellStyle name="60% - Énfasis2 2" xfId="68"/>
    <cellStyle name="60% - Énfasis2 2 2" xfId="69"/>
    <cellStyle name="60% - Énfasis2 3" xfId="70"/>
    <cellStyle name="60% - Énfasis3" xfId="71"/>
    <cellStyle name="60% - Énfasis3 2" xfId="72"/>
    <cellStyle name="60% - Énfasis3 2 2" xfId="73"/>
    <cellStyle name="60% - Énfasis3 3" xfId="74"/>
    <cellStyle name="60% - Énfasis4" xfId="75"/>
    <cellStyle name="60% - Énfasis4 2" xfId="76"/>
    <cellStyle name="60% - Énfasis4 2 2" xfId="77"/>
    <cellStyle name="60% - Énfasis4 3" xfId="78"/>
    <cellStyle name="60% - Énfasis5" xfId="79"/>
    <cellStyle name="60% - Énfasis5 2" xfId="80"/>
    <cellStyle name="60% - Énfasis5 2 2" xfId="81"/>
    <cellStyle name="60% - Énfasis5 3" xfId="82"/>
    <cellStyle name="60% - Énfasis6" xfId="83"/>
    <cellStyle name="60% - Énfasis6 2" xfId="84"/>
    <cellStyle name="60% - Énfasis6 2 2" xfId="85"/>
    <cellStyle name="60% - Énfasis6 3" xfId="86"/>
    <cellStyle name="Buena 2" xfId="87"/>
    <cellStyle name="Buena 2 2" xfId="88"/>
    <cellStyle name="Buena 3" xfId="89"/>
    <cellStyle name="Bueno" xfId="90"/>
    <cellStyle name="Cálculo" xfId="91"/>
    <cellStyle name="Cálculo 2" xfId="92"/>
    <cellStyle name="Cálculo 2 2" xfId="93"/>
    <cellStyle name="Cálculo 3" xfId="94"/>
    <cellStyle name="Celda de comprobación" xfId="95"/>
    <cellStyle name="Celda de comprobación 2" xfId="96"/>
    <cellStyle name="Celda de comprobación 2 2" xfId="97"/>
    <cellStyle name="Celda de comprobación 3" xfId="98"/>
    <cellStyle name="Celda vinculada" xfId="99"/>
    <cellStyle name="Celda vinculada 2" xfId="100"/>
    <cellStyle name="Celda vinculada 2 2" xfId="101"/>
    <cellStyle name="Celda vinculada 3" xfId="102"/>
    <cellStyle name="Encabezado 1" xfId="103"/>
    <cellStyle name="Encabezado 4" xfId="104"/>
    <cellStyle name="Encabezado 4 2" xfId="105"/>
    <cellStyle name="Encabezado 4 2 2" xfId="106"/>
    <cellStyle name="Encabezado 4 3" xfId="107"/>
    <cellStyle name="Énfasis1" xfId="108"/>
    <cellStyle name="Énfasis1 2" xfId="109"/>
    <cellStyle name="Énfasis1 2 2" xfId="110"/>
    <cellStyle name="Énfasis1 3" xfId="111"/>
    <cellStyle name="Énfasis2" xfId="112"/>
    <cellStyle name="Énfasis2 2" xfId="113"/>
    <cellStyle name="Énfasis2 2 2" xfId="114"/>
    <cellStyle name="Énfasis2 3" xfId="115"/>
    <cellStyle name="Énfasis3" xfId="116"/>
    <cellStyle name="Énfasis3 2" xfId="117"/>
    <cellStyle name="Énfasis3 2 2" xfId="118"/>
    <cellStyle name="Énfasis3 3" xfId="119"/>
    <cellStyle name="Énfasis4" xfId="120"/>
    <cellStyle name="Énfasis4 2" xfId="121"/>
    <cellStyle name="Énfasis4 2 2" xfId="122"/>
    <cellStyle name="Énfasis4 3" xfId="123"/>
    <cellStyle name="Énfasis5" xfId="124"/>
    <cellStyle name="Énfasis5 2" xfId="125"/>
    <cellStyle name="Énfasis5 2 2" xfId="126"/>
    <cellStyle name="Énfasis5 3" xfId="127"/>
    <cellStyle name="Énfasis6" xfId="128"/>
    <cellStyle name="Énfasis6 2" xfId="129"/>
    <cellStyle name="Énfasis6 2 2" xfId="130"/>
    <cellStyle name="Énfasis6 3" xfId="131"/>
    <cellStyle name="Entrada" xfId="132"/>
    <cellStyle name="Entrada 2" xfId="133"/>
    <cellStyle name="Entrada 2 2" xfId="134"/>
    <cellStyle name="Entrada 3" xfId="135"/>
    <cellStyle name="Euro" xfId="136"/>
    <cellStyle name="Hyperlink" xfId="137"/>
    <cellStyle name="Followed Hyperlink" xfId="138"/>
    <cellStyle name="Incorrecto" xfId="139"/>
    <cellStyle name="Incorrecto 2" xfId="140"/>
    <cellStyle name="Incorrecto 2 2" xfId="141"/>
    <cellStyle name="Incorrecto 3" xfId="142"/>
    <cellStyle name="Comma" xfId="143"/>
    <cellStyle name="Comma [0]" xfId="144"/>
    <cellStyle name="Millares 10" xfId="145"/>
    <cellStyle name="Millares 11" xfId="146"/>
    <cellStyle name="Millares 12" xfId="147"/>
    <cellStyle name="Millares 13" xfId="148"/>
    <cellStyle name="Millares 14" xfId="149"/>
    <cellStyle name="Millares 15" xfId="150"/>
    <cellStyle name="Millares 16" xfId="151"/>
    <cellStyle name="Millares 17" xfId="152"/>
    <cellStyle name="Millares 18" xfId="153"/>
    <cellStyle name="Millares 19" xfId="154"/>
    <cellStyle name="Millares 2" xfId="155"/>
    <cellStyle name="Millares 2 2" xfId="156"/>
    <cellStyle name="Millares 2 2 2" xfId="157"/>
    <cellStyle name="Millares 2 2 2 2" xfId="158"/>
    <cellStyle name="Millares 2 2 3" xfId="159"/>
    <cellStyle name="Millares 2 2 3 2" xfId="160"/>
    <cellStyle name="Millares 2 2 4" xfId="161"/>
    <cellStyle name="Millares 2 2 4 2" xfId="162"/>
    <cellStyle name="Millares 2 2 5" xfId="163"/>
    <cellStyle name="Millares 2 2 5 2" xfId="164"/>
    <cellStyle name="Millares 2 2 6" xfId="165"/>
    <cellStyle name="Millares 2 2 6 2" xfId="166"/>
    <cellStyle name="Millares 2 2 7" xfId="167"/>
    <cellStyle name="Millares 2 2 7 2" xfId="168"/>
    <cellStyle name="Millares 2 3" xfId="169"/>
    <cellStyle name="Millares 2 3 2" xfId="170"/>
    <cellStyle name="Millares 2 3 2 2" xfId="171"/>
    <cellStyle name="Millares 2 3 3" xfId="172"/>
    <cellStyle name="Millares 2 3 3 2" xfId="173"/>
    <cellStyle name="Millares 2 3 4" xfId="174"/>
    <cellStyle name="Millares 2 3 4 2" xfId="175"/>
    <cellStyle name="Millares 2 3 5" xfId="176"/>
    <cellStyle name="Millares 2 3 5 2" xfId="177"/>
    <cellStyle name="Millares 2 3 6" xfId="178"/>
    <cellStyle name="Millares 2 3 6 2" xfId="179"/>
    <cellStyle name="Millares 2 3 7" xfId="180"/>
    <cellStyle name="Millares 2 3 7 2" xfId="181"/>
    <cellStyle name="Millares 2 4" xfId="182"/>
    <cellStyle name="Millares 2 4 2" xfId="183"/>
    <cellStyle name="Millares 2 5" xfId="184"/>
    <cellStyle name="Millares 2 5 2" xfId="185"/>
    <cellStyle name="Millares 2 6" xfId="186"/>
    <cellStyle name="Millares 2 6 2" xfId="187"/>
    <cellStyle name="Millares 2 7" xfId="188"/>
    <cellStyle name="Millares 2 7 2" xfId="189"/>
    <cellStyle name="Millares 2 8" xfId="190"/>
    <cellStyle name="Millares 2 8 2" xfId="191"/>
    <cellStyle name="Millares 2 9" xfId="192"/>
    <cellStyle name="Millares 2 9 2" xfId="193"/>
    <cellStyle name="Millares 20" xfId="194"/>
    <cellStyle name="Millares 21" xfId="195"/>
    <cellStyle name="Millares 22" xfId="196"/>
    <cellStyle name="Millares 23" xfId="197"/>
    <cellStyle name="Millares 24" xfId="198"/>
    <cellStyle name="Millares 25" xfId="199"/>
    <cellStyle name="Millares 26" xfId="200"/>
    <cellStyle name="Millares 27" xfId="201"/>
    <cellStyle name="Millares 28" xfId="202"/>
    <cellStyle name="Millares 29" xfId="203"/>
    <cellStyle name="Millares 3" xfId="204"/>
    <cellStyle name="Millares 3 2" xfId="205"/>
    <cellStyle name="Millares 3 3" xfId="206"/>
    <cellStyle name="Millares 3 4" xfId="207"/>
    <cellStyle name="Millares 30" xfId="208"/>
    <cellStyle name="Millares 31" xfId="209"/>
    <cellStyle name="Millares 32" xfId="210"/>
    <cellStyle name="Millares 33" xfId="211"/>
    <cellStyle name="Millares 34" xfId="212"/>
    <cellStyle name="Millares 35" xfId="213"/>
    <cellStyle name="Millares 36" xfId="214"/>
    <cellStyle name="Millares 37" xfId="215"/>
    <cellStyle name="Millares 38" xfId="216"/>
    <cellStyle name="Millares 39" xfId="217"/>
    <cellStyle name="Millares 4" xfId="218"/>
    <cellStyle name="Millares 4 2" xfId="219"/>
    <cellStyle name="Millares 4 3" xfId="220"/>
    <cellStyle name="Millares 4 4" xfId="221"/>
    <cellStyle name="Millares 40" xfId="222"/>
    <cellStyle name="Millares 41" xfId="223"/>
    <cellStyle name="Millares 42" xfId="224"/>
    <cellStyle name="Millares 43" xfId="225"/>
    <cellStyle name="Millares 44" xfId="226"/>
    <cellStyle name="Millares 45" xfId="227"/>
    <cellStyle name="Millares 45 2" xfId="228"/>
    <cellStyle name="Millares 45 2 2" xfId="229"/>
    <cellStyle name="Millares 45 3" xfId="230"/>
    <cellStyle name="Millares 45 3 2" xfId="231"/>
    <cellStyle name="Millares 45 4" xfId="232"/>
    <cellStyle name="Millares 45 4 2" xfId="233"/>
    <cellStyle name="Millares 45 5" xfId="234"/>
    <cellStyle name="Millares 45 5 2" xfId="235"/>
    <cellStyle name="Millares 45 6" xfId="236"/>
    <cellStyle name="Millares 45 6 2" xfId="237"/>
    <cellStyle name="Millares 45 7" xfId="238"/>
    <cellStyle name="Millares 45 7 2" xfId="239"/>
    <cellStyle name="Millares 45 8" xfId="240"/>
    <cellStyle name="Millares 46" xfId="241"/>
    <cellStyle name="Millares 46 2" xfId="242"/>
    <cellStyle name="Millares 46 2 2" xfId="243"/>
    <cellStyle name="Millares 46 3" xfId="244"/>
    <cellStyle name="Millares 46 3 2" xfId="245"/>
    <cellStyle name="Millares 46 4" xfId="246"/>
    <cellStyle name="Millares 46 4 2" xfId="247"/>
    <cellStyle name="Millares 46 5" xfId="248"/>
    <cellStyle name="Millares 46 5 2" xfId="249"/>
    <cellStyle name="Millares 46 6" xfId="250"/>
    <cellStyle name="Millares 46 6 2" xfId="251"/>
    <cellStyle name="Millares 46 7" xfId="252"/>
    <cellStyle name="Millares 46 7 2" xfId="253"/>
    <cellStyle name="Millares 47" xfId="254"/>
    <cellStyle name="Millares 48" xfId="255"/>
    <cellStyle name="Millares 49" xfId="256"/>
    <cellStyle name="Millares 5" xfId="257"/>
    <cellStyle name="Millares 50" xfId="258"/>
    <cellStyle name="Millares 51" xfId="259"/>
    <cellStyle name="Millares 52" xfId="260"/>
    <cellStyle name="Millares 53" xfId="261"/>
    <cellStyle name="Millares 54" xfId="262"/>
    <cellStyle name="Millares 55" xfId="263"/>
    <cellStyle name="Millares 56" xfId="264"/>
    <cellStyle name="Millares 57" xfId="265"/>
    <cellStyle name="Millares 58" xfId="266"/>
    <cellStyle name="Millares 59" xfId="267"/>
    <cellStyle name="Millares 6" xfId="268"/>
    <cellStyle name="Millares 60" xfId="269"/>
    <cellStyle name="Millares 61" xfId="270"/>
    <cellStyle name="Millares 62" xfId="271"/>
    <cellStyle name="Millares 63" xfId="272"/>
    <cellStyle name="Millares 64" xfId="273"/>
    <cellStyle name="Millares 65" xfId="274"/>
    <cellStyle name="Millares 7" xfId="275"/>
    <cellStyle name="Millares 8" xfId="276"/>
    <cellStyle name="Millares 86" xfId="277"/>
    <cellStyle name="Millares 9" xfId="278"/>
    <cellStyle name="Millares 93" xfId="279"/>
    <cellStyle name="Currency" xfId="280"/>
    <cellStyle name="Currency [0]" xfId="281"/>
    <cellStyle name="Neutral" xfId="282"/>
    <cellStyle name="Neutral 2" xfId="283"/>
    <cellStyle name="Neutral 2 2" xfId="284"/>
    <cellStyle name="Neutral 3" xfId="285"/>
    <cellStyle name="Normal 10" xfId="286"/>
    <cellStyle name="Normal 11" xfId="287"/>
    <cellStyle name="Normal 110" xfId="288"/>
    <cellStyle name="Normal 114" xfId="289"/>
    <cellStyle name="Normal 117" xfId="290"/>
    <cellStyle name="Normal 118" xfId="291"/>
    <cellStyle name="Normal 12" xfId="292"/>
    <cellStyle name="Normal 123" xfId="293"/>
    <cellStyle name="Normal 123 2" xfId="294"/>
    <cellStyle name="Normal 13" xfId="295"/>
    <cellStyle name="Normal 130" xfId="296"/>
    <cellStyle name="Normal 135" xfId="297"/>
    <cellStyle name="Normal 139" xfId="298"/>
    <cellStyle name="Normal 14" xfId="299"/>
    <cellStyle name="Normal 143 2" xfId="300"/>
    <cellStyle name="Normal 143 2 2" xfId="301"/>
    <cellStyle name="Normal 143 3" xfId="302"/>
    <cellStyle name="Normal 143 3 2" xfId="303"/>
    <cellStyle name="Normal 143 4" xfId="304"/>
    <cellStyle name="Normal 143 4 2" xfId="305"/>
    <cellStyle name="Normal 143 5" xfId="306"/>
    <cellStyle name="Normal 143 5 2" xfId="307"/>
    <cellStyle name="Normal 143 6" xfId="308"/>
    <cellStyle name="Normal 143 6 2" xfId="309"/>
    <cellStyle name="Normal 143 7" xfId="310"/>
    <cellStyle name="Normal 143 7 2" xfId="311"/>
    <cellStyle name="Normal 147 2" xfId="312"/>
    <cellStyle name="Normal 147 2 2" xfId="313"/>
    <cellStyle name="Normal 147 3" xfId="314"/>
    <cellStyle name="Normal 147 3 2" xfId="315"/>
    <cellStyle name="Normal 147 4" xfId="316"/>
    <cellStyle name="Normal 147 4 2" xfId="317"/>
    <cellStyle name="Normal 147 5" xfId="318"/>
    <cellStyle name="Normal 147 5 2" xfId="319"/>
    <cellStyle name="Normal 147 6" xfId="320"/>
    <cellStyle name="Normal 147 6 2" xfId="321"/>
    <cellStyle name="Normal 147 7" xfId="322"/>
    <cellStyle name="Normal 147 7 2" xfId="323"/>
    <cellStyle name="Normal 15" xfId="324"/>
    <cellStyle name="Normal 154 2" xfId="325"/>
    <cellStyle name="Normal 154 2 2" xfId="326"/>
    <cellStyle name="Normal 154 3" xfId="327"/>
    <cellStyle name="Normal 154 3 2" xfId="328"/>
    <cellStyle name="Normal 154 4" xfId="329"/>
    <cellStyle name="Normal 154 4 2" xfId="330"/>
    <cellStyle name="Normal 154 5" xfId="331"/>
    <cellStyle name="Normal 154 5 2" xfId="332"/>
    <cellStyle name="Normal 154 6" xfId="333"/>
    <cellStyle name="Normal 154 6 2" xfId="334"/>
    <cellStyle name="Normal 154 7" xfId="335"/>
    <cellStyle name="Normal 154 7 2" xfId="336"/>
    <cellStyle name="Normal 155 2" xfId="337"/>
    <cellStyle name="Normal 155 2 2" xfId="338"/>
    <cellStyle name="Normal 155 3" xfId="339"/>
    <cellStyle name="Normal 155 3 2" xfId="340"/>
    <cellStyle name="Normal 155 4" xfId="341"/>
    <cellStyle name="Normal 155 4 2" xfId="342"/>
    <cellStyle name="Normal 155 5" xfId="343"/>
    <cellStyle name="Normal 155 5 2" xfId="344"/>
    <cellStyle name="Normal 155 6" xfId="345"/>
    <cellStyle name="Normal 155 6 2" xfId="346"/>
    <cellStyle name="Normal 155 7" xfId="347"/>
    <cellStyle name="Normal 155 7 2" xfId="348"/>
    <cellStyle name="Normal 16" xfId="349"/>
    <cellStyle name="Normal 17" xfId="350"/>
    <cellStyle name="Normal 18" xfId="351"/>
    <cellStyle name="Normal 19" xfId="352"/>
    <cellStyle name="Normal 2" xfId="353"/>
    <cellStyle name="Normal 2 10" xfId="354"/>
    <cellStyle name="Normal 2 10 2" xfId="355"/>
    <cellStyle name="Normal 2 11" xfId="356"/>
    <cellStyle name="Normal 2 11 2" xfId="357"/>
    <cellStyle name="Normal 2 12" xfId="358"/>
    <cellStyle name="Normal 2 12 2" xfId="359"/>
    <cellStyle name="Normal 2 13" xfId="360"/>
    <cellStyle name="Normal 2 13 2" xfId="361"/>
    <cellStyle name="Normal 2 14" xfId="362"/>
    <cellStyle name="Normal 2 14 2" xfId="363"/>
    <cellStyle name="Normal 2 2" xfId="364"/>
    <cellStyle name="Normal 2 2 2" xfId="365"/>
    <cellStyle name="Normal 2 3" xfId="366"/>
    <cellStyle name="Normal 2 3 2" xfId="367"/>
    <cellStyle name="Normal 2 4" xfId="368"/>
    <cellStyle name="Normal 2 4 2" xfId="369"/>
    <cellStyle name="Normal 2 4 3" xfId="370"/>
    <cellStyle name="Normal 2 4 4" xfId="371"/>
    <cellStyle name="Normal 2 5" xfId="372"/>
    <cellStyle name="Normal 2 5 2" xfId="373"/>
    <cellStyle name="Normal 2 6" xfId="374"/>
    <cellStyle name="Normal 2 6 2" xfId="375"/>
    <cellStyle name="Normal 2 7" xfId="376"/>
    <cellStyle name="Normal 2 7 2" xfId="377"/>
    <cellStyle name="Normal 2 8" xfId="378"/>
    <cellStyle name="Normal 2 8 2" xfId="379"/>
    <cellStyle name="Normal 2 9" xfId="380"/>
    <cellStyle name="Normal 2 9 2" xfId="381"/>
    <cellStyle name="Normal 20" xfId="382"/>
    <cellStyle name="Normal 21" xfId="383"/>
    <cellStyle name="Normal 22" xfId="384"/>
    <cellStyle name="Normal 23" xfId="385"/>
    <cellStyle name="Normal 231" xfId="386"/>
    <cellStyle name="Normal 24" xfId="387"/>
    <cellStyle name="Normal 243" xfId="388"/>
    <cellStyle name="Normal 246" xfId="389"/>
    <cellStyle name="Normal 25" xfId="390"/>
    <cellStyle name="Normal 256" xfId="391"/>
    <cellStyle name="Normal 257" xfId="392"/>
    <cellStyle name="Normal 26" xfId="393"/>
    <cellStyle name="Normal 27" xfId="394"/>
    <cellStyle name="Normal 28" xfId="395"/>
    <cellStyle name="Normal 29" xfId="396"/>
    <cellStyle name="Normal 3" xfId="397"/>
    <cellStyle name="Normal 30" xfId="398"/>
    <cellStyle name="Normal 31" xfId="399"/>
    <cellStyle name="Normal 32" xfId="400"/>
    <cellStyle name="Normal 33" xfId="401"/>
    <cellStyle name="Normal 34" xfId="402"/>
    <cellStyle name="Normal 35" xfId="403"/>
    <cellStyle name="Normal 36" xfId="404"/>
    <cellStyle name="Normal 37" xfId="405"/>
    <cellStyle name="Normal 38" xfId="406"/>
    <cellStyle name="Normal 39" xfId="407"/>
    <cellStyle name="Normal 4" xfId="408"/>
    <cellStyle name="Normal 40" xfId="409"/>
    <cellStyle name="Normal 41" xfId="410"/>
    <cellStyle name="Normal 42" xfId="411"/>
    <cellStyle name="Normal 43" xfId="412"/>
    <cellStyle name="Normal 44" xfId="413"/>
    <cellStyle name="Normal 45" xfId="414"/>
    <cellStyle name="Normal 46" xfId="415"/>
    <cellStyle name="Normal 47" xfId="416"/>
    <cellStyle name="Normal 48" xfId="417"/>
    <cellStyle name="Normal 49" xfId="418"/>
    <cellStyle name="Normal 5" xfId="419"/>
    <cellStyle name="Normal 50" xfId="420"/>
    <cellStyle name="Normal 51" xfId="421"/>
    <cellStyle name="Normal 52" xfId="422"/>
    <cellStyle name="Normal 53" xfId="423"/>
    <cellStyle name="Normal 54" xfId="424"/>
    <cellStyle name="Normal 55" xfId="425"/>
    <cellStyle name="Normal 56" xfId="426"/>
    <cellStyle name="Normal 57" xfId="427"/>
    <cellStyle name="Normal 6" xfId="428"/>
    <cellStyle name="Normal 7" xfId="429"/>
    <cellStyle name="Normal 8" xfId="430"/>
    <cellStyle name="Normal 9" xfId="431"/>
    <cellStyle name="Notas" xfId="432"/>
    <cellStyle name="Notas 2" xfId="433"/>
    <cellStyle name="Notas 2 2" xfId="434"/>
    <cellStyle name="Notas 2 3" xfId="435"/>
    <cellStyle name="Notas 3" xfId="436"/>
    <cellStyle name="Notas 3 2" xfId="437"/>
    <cellStyle name="Notas 4" xfId="438"/>
    <cellStyle name="Notas 4 2" xfId="439"/>
    <cellStyle name="Notas 5" xfId="440"/>
    <cellStyle name="Notas 5 2" xfId="441"/>
    <cellStyle name="Percent" xfId="442"/>
    <cellStyle name="Salida" xfId="443"/>
    <cellStyle name="Salida 2" xfId="444"/>
    <cellStyle name="Salida 2 2" xfId="445"/>
    <cellStyle name="Salida 3" xfId="446"/>
    <cellStyle name="Texto de advertencia" xfId="447"/>
    <cellStyle name="Texto de advertencia 2" xfId="448"/>
    <cellStyle name="Texto de advertencia 2 2" xfId="449"/>
    <cellStyle name="Texto de advertencia 3" xfId="450"/>
    <cellStyle name="Texto explicativo" xfId="451"/>
    <cellStyle name="Texto explicativo 2" xfId="452"/>
    <cellStyle name="Texto explicativo 2 2" xfId="453"/>
    <cellStyle name="Texto explicativo 3" xfId="454"/>
    <cellStyle name="Título" xfId="455"/>
    <cellStyle name="Título 1 2" xfId="456"/>
    <cellStyle name="Título 1 2 2" xfId="457"/>
    <cellStyle name="Título 1 3" xfId="458"/>
    <cellStyle name="Título 2" xfId="459"/>
    <cellStyle name="Título 2 2" xfId="460"/>
    <cellStyle name="Título 2 2 2" xfId="461"/>
    <cellStyle name="Título 2 3" xfId="462"/>
    <cellStyle name="Título 3" xfId="463"/>
    <cellStyle name="Título 3 2" xfId="464"/>
    <cellStyle name="Título 3 2 2" xfId="465"/>
    <cellStyle name="Título 3 3" xfId="466"/>
    <cellStyle name="Título 4" xfId="467"/>
    <cellStyle name="Título 4 2" xfId="468"/>
    <cellStyle name="Título 5" xfId="469"/>
    <cellStyle name="Título1" xfId="470"/>
    <cellStyle name="Título1 2" xfId="471"/>
    <cellStyle name="Título1 2 2" xfId="472"/>
    <cellStyle name="Título1 3" xfId="473"/>
    <cellStyle name="Título2" xfId="474"/>
    <cellStyle name="Título2 2" xfId="475"/>
    <cellStyle name="Título2 2 2" xfId="476"/>
    <cellStyle name="Título2 3" xfId="477"/>
    <cellStyle name="Título3" xfId="478"/>
    <cellStyle name="Título3 2" xfId="479"/>
    <cellStyle name="Título3 2 2" xfId="480"/>
    <cellStyle name="Título3 3" xfId="481"/>
    <cellStyle name="Total" xfId="482"/>
    <cellStyle name="Total 2" xfId="483"/>
    <cellStyle name="Total 2 2" xfId="484"/>
    <cellStyle name="Total 3" xfId="4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895350</xdr:colOff>
      <xdr:row>5</xdr:row>
      <xdr:rowOff>152400</xdr:rowOff>
    </xdr:to>
    <xdr:pic>
      <xdr:nvPicPr>
        <xdr:cNvPr id="1" name="3 Imagen" descr="nuevo_logo_TEPJF_caf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adD\Mis%20documentos\anteproyecto%202008\Reportes\Anteproyecto%20de%20Presupuesto%202008%20VER%20CEND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adD\Mis%20documentos\anteproyecto%202007\AUTORIZADO\Carpeta%20de%20Presupuesto%20Autoriz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adD\Mis%20documentos\anteproyecto%202006\premisas%20y%20cedulas\reportes\base%20anteproyecto%20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teproyecto%202005\carga%20de%20informacion\ARCHIVOS%20DEFINITIVOS\base%20de%20datos%20definiti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adD\Mis%20documentos\anteproyecto%202006\reportes%20carpeta%20proyecto\reportes%20para%20carpeta%20v1%20sexto%20escenario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 RECORTES"/>
      <sheetName val="COMP 07 - 08"/>
      <sheetName val="COMP 07 - 06"/>
      <sheetName val="SALAS (2)"/>
      <sheetName val="Report 1 (2)"/>
      <sheetName val="GRAF 1000"/>
      <sheetName val="DAT 1000"/>
      <sheetName val="EXPLIC"/>
      <sheetName val="INTEG X PART"/>
      <sheetName val="INTEG X CONC"/>
      <sheetName val="Report 1"/>
      <sheetName val="INTEG X CAPITULO"/>
      <sheetName val="GRAF X CAP"/>
      <sheetName val="CAPCONCPART"/>
      <sheetName val="CALEND"/>
      <sheetName val="SALAS"/>
      <sheetName val="Hoja1"/>
      <sheetName val="BASE2"/>
      <sheetName val="Hoja3"/>
      <sheetName val="Hoja2"/>
      <sheetName val="BASE1"/>
      <sheetName val="Hoja1 (2)"/>
    </sheetNames>
    <sheetDataSet>
      <sheetData sheetId="13">
        <row r="16">
          <cell r="D16" t="str">
            <v>1100</v>
          </cell>
          <cell r="E16">
            <v>150647148</v>
          </cell>
        </row>
        <row r="17">
          <cell r="D17" t="str">
            <v>1200</v>
          </cell>
          <cell r="E17">
            <v>10820301</v>
          </cell>
        </row>
        <row r="18">
          <cell r="D18" t="str">
            <v>1300</v>
          </cell>
          <cell r="E18">
            <v>175972061</v>
          </cell>
        </row>
        <row r="19">
          <cell r="D19" t="str">
            <v>1400</v>
          </cell>
          <cell r="E19">
            <v>149881986</v>
          </cell>
        </row>
        <row r="20">
          <cell r="D20" t="str">
            <v>1500</v>
          </cell>
          <cell r="E20">
            <v>845090067</v>
          </cell>
        </row>
        <row r="21">
          <cell r="D21" t="str">
            <v>1800</v>
          </cell>
          <cell r="E21">
            <v>60130199</v>
          </cell>
        </row>
        <row r="22">
          <cell r="E22">
            <v>1392541762</v>
          </cell>
        </row>
        <row r="23">
          <cell r="D23" t="str">
            <v>2100</v>
          </cell>
          <cell r="E23">
            <v>12338457</v>
          </cell>
        </row>
        <row r="24">
          <cell r="D24" t="str">
            <v>2200</v>
          </cell>
          <cell r="E24">
            <v>1575387</v>
          </cell>
        </row>
        <row r="25">
          <cell r="D25" t="str">
            <v>2300</v>
          </cell>
          <cell r="E25">
            <v>2419825</v>
          </cell>
        </row>
        <row r="26">
          <cell r="D26" t="str">
            <v>2400</v>
          </cell>
          <cell r="E26">
            <v>1808097</v>
          </cell>
        </row>
        <row r="27">
          <cell r="D27" t="str">
            <v>2500</v>
          </cell>
          <cell r="E27">
            <v>446237</v>
          </cell>
        </row>
        <row r="28">
          <cell r="D28" t="str">
            <v>2600</v>
          </cell>
          <cell r="E28">
            <v>2249551</v>
          </cell>
        </row>
        <row r="29">
          <cell r="D29" t="str">
            <v>2700</v>
          </cell>
          <cell r="E29">
            <v>900344</v>
          </cell>
        </row>
        <row r="30">
          <cell r="E30">
            <v>21737898</v>
          </cell>
        </row>
        <row r="31">
          <cell r="D31" t="str">
            <v>3100</v>
          </cell>
          <cell r="E31">
            <v>23068251</v>
          </cell>
        </row>
        <row r="32">
          <cell r="D32" t="str">
            <v>3200</v>
          </cell>
          <cell r="E32">
            <v>641573</v>
          </cell>
        </row>
        <row r="33">
          <cell r="D33" t="str">
            <v>3300</v>
          </cell>
          <cell r="E33">
            <v>9614707</v>
          </cell>
        </row>
        <row r="34">
          <cell r="D34" t="str">
            <v>3400</v>
          </cell>
          <cell r="E34">
            <v>106279237</v>
          </cell>
        </row>
        <row r="35">
          <cell r="D35" t="str">
            <v>3500</v>
          </cell>
          <cell r="E35">
            <v>24873825</v>
          </cell>
        </row>
        <row r="36">
          <cell r="D36" t="str">
            <v>3600</v>
          </cell>
          <cell r="E36">
            <v>3679947</v>
          </cell>
        </row>
        <row r="37">
          <cell r="D37" t="str">
            <v>3700</v>
          </cell>
          <cell r="E37">
            <v>3650000</v>
          </cell>
        </row>
        <row r="38">
          <cell r="D38" t="str">
            <v>3800</v>
          </cell>
          <cell r="E38">
            <v>14050910</v>
          </cell>
        </row>
        <row r="39">
          <cell r="E39">
            <v>185858450</v>
          </cell>
        </row>
        <row r="40">
          <cell r="D40" t="str">
            <v>5100</v>
          </cell>
          <cell r="E40">
            <v>16846664</v>
          </cell>
        </row>
        <row r="41">
          <cell r="D41" t="str">
            <v>5200</v>
          </cell>
          <cell r="E41">
            <v>52175535</v>
          </cell>
        </row>
        <row r="42">
          <cell r="D42" t="str">
            <v>5300</v>
          </cell>
          <cell r="E42">
            <v>5602350</v>
          </cell>
        </row>
        <row r="43">
          <cell r="D43" t="str">
            <v>5500</v>
          </cell>
          <cell r="E43">
            <v>102670</v>
          </cell>
        </row>
        <row r="44">
          <cell r="E44">
            <v>74727219</v>
          </cell>
        </row>
        <row r="45">
          <cell r="D45" t="str">
            <v>6100</v>
          </cell>
          <cell r="E45">
            <v>120843851</v>
          </cell>
        </row>
        <row r="46">
          <cell r="E46">
            <v>120843851</v>
          </cell>
        </row>
        <row r="47">
          <cell r="D47" t="str">
            <v>7500</v>
          </cell>
          <cell r="E47">
            <v>17646940</v>
          </cell>
        </row>
        <row r="48">
          <cell r="D48" t="str">
            <v>7800</v>
          </cell>
          <cell r="E48">
            <v>1000000</v>
          </cell>
        </row>
        <row r="53">
          <cell r="F53" t="str">
            <v>PART</v>
          </cell>
          <cell r="G53" t="str">
            <v>Total</v>
          </cell>
        </row>
        <row r="54">
          <cell r="F54" t="str">
            <v>1103</v>
          </cell>
          <cell r="G54">
            <v>150647148</v>
          </cell>
        </row>
        <row r="55">
          <cell r="F55" t="str">
            <v>1202</v>
          </cell>
          <cell r="G55">
            <v>10820301</v>
          </cell>
        </row>
        <row r="56">
          <cell r="F56" t="str">
            <v>1301</v>
          </cell>
          <cell r="G56">
            <v>5806428</v>
          </cell>
        </row>
        <row r="57">
          <cell r="F57" t="str">
            <v>1305</v>
          </cell>
          <cell r="G57">
            <v>16525506</v>
          </cell>
        </row>
        <row r="58">
          <cell r="F58" t="str">
            <v>1306</v>
          </cell>
          <cell r="G58">
            <v>97326455</v>
          </cell>
        </row>
        <row r="59">
          <cell r="F59" t="str">
            <v>1308</v>
          </cell>
          <cell r="G59">
            <v>54847000</v>
          </cell>
        </row>
        <row r="60">
          <cell r="F60" t="str">
            <v>1324</v>
          </cell>
          <cell r="G60">
            <v>666672</v>
          </cell>
        </row>
        <row r="61">
          <cell r="F61" t="str">
            <v>1327</v>
          </cell>
          <cell r="G61">
            <v>800000</v>
          </cell>
        </row>
        <row r="62">
          <cell r="F62" t="str">
            <v>1401</v>
          </cell>
          <cell r="G62">
            <v>40072053</v>
          </cell>
        </row>
        <row r="63">
          <cell r="F63" t="str">
            <v>1403</v>
          </cell>
          <cell r="G63">
            <v>10191885</v>
          </cell>
        </row>
        <row r="64">
          <cell r="F64" t="str">
            <v>1404</v>
          </cell>
          <cell r="G64">
            <v>9224751</v>
          </cell>
        </row>
        <row r="65">
          <cell r="F65" t="str">
            <v>1406</v>
          </cell>
          <cell r="G65">
            <v>28830579</v>
          </cell>
        </row>
        <row r="66">
          <cell r="F66" t="str">
            <v>1407</v>
          </cell>
          <cell r="G66">
            <v>52052937</v>
          </cell>
        </row>
        <row r="67">
          <cell r="F67" t="str">
            <v>1408</v>
          </cell>
          <cell r="G67">
            <v>188874</v>
          </cell>
        </row>
        <row r="68">
          <cell r="F68" t="str">
            <v>1409</v>
          </cell>
          <cell r="G68">
            <v>2124000</v>
          </cell>
        </row>
        <row r="69">
          <cell r="F69" t="str">
            <v>1413</v>
          </cell>
          <cell r="G69">
            <v>7196907</v>
          </cell>
        </row>
        <row r="70">
          <cell r="F70" t="str">
            <v>1505</v>
          </cell>
          <cell r="G70">
            <v>3066664</v>
          </cell>
        </row>
        <row r="71">
          <cell r="F71" t="str">
            <v>1507</v>
          </cell>
          <cell r="G71">
            <v>105446345</v>
          </cell>
        </row>
        <row r="72">
          <cell r="F72" t="str">
            <v>1509</v>
          </cell>
          <cell r="G72">
            <v>360110190</v>
          </cell>
        </row>
        <row r="73">
          <cell r="F73" t="str">
            <v>1511</v>
          </cell>
          <cell r="G73">
            <v>28477044</v>
          </cell>
        </row>
        <row r="74">
          <cell r="F74" t="str">
            <v>1512</v>
          </cell>
          <cell r="G74">
            <v>347389824</v>
          </cell>
        </row>
        <row r="75">
          <cell r="F75" t="str">
            <v>1513</v>
          </cell>
          <cell r="G75">
            <v>600000</v>
          </cell>
        </row>
        <row r="76">
          <cell r="F76" t="str">
            <v>1801</v>
          </cell>
          <cell r="G76">
            <v>60130199</v>
          </cell>
        </row>
        <row r="77">
          <cell r="F77" t="str">
            <v>2101</v>
          </cell>
          <cell r="G77">
            <v>5306250</v>
          </cell>
        </row>
        <row r="78">
          <cell r="F78" t="str">
            <v>2102</v>
          </cell>
          <cell r="G78">
            <v>83764</v>
          </cell>
        </row>
        <row r="79">
          <cell r="F79" t="str">
            <v>2103</v>
          </cell>
          <cell r="G79">
            <v>1109974</v>
          </cell>
        </row>
        <row r="80">
          <cell r="F80" t="str">
            <v>2105</v>
          </cell>
          <cell r="G80">
            <v>963400</v>
          </cell>
        </row>
        <row r="81">
          <cell r="F81" t="str">
            <v>2106</v>
          </cell>
          <cell r="G81">
            <v>4875069</v>
          </cell>
        </row>
        <row r="82">
          <cell r="F82" t="str">
            <v>2204</v>
          </cell>
          <cell r="G82">
            <v>1029370</v>
          </cell>
        </row>
        <row r="83">
          <cell r="F83" t="str">
            <v>2206</v>
          </cell>
          <cell r="G83">
            <v>546017</v>
          </cell>
        </row>
        <row r="84">
          <cell r="F84" t="str">
            <v>2301</v>
          </cell>
          <cell r="G84">
            <v>1293420</v>
          </cell>
        </row>
        <row r="85">
          <cell r="F85" t="str">
            <v>2302</v>
          </cell>
          <cell r="G85">
            <v>866271</v>
          </cell>
        </row>
        <row r="86">
          <cell r="F86" t="str">
            <v>2303</v>
          </cell>
          <cell r="G86">
            <v>260134</v>
          </cell>
        </row>
        <row r="87">
          <cell r="F87" t="str">
            <v>2401</v>
          </cell>
          <cell r="G87">
            <v>207194</v>
          </cell>
        </row>
        <row r="88">
          <cell r="F88" t="str">
            <v>2402</v>
          </cell>
          <cell r="G88">
            <v>563202</v>
          </cell>
        </row>
        <row r="89">
          <cell r="F89" t="str">
            <v>2403</v>
          </cell>
          <cell r="G89">
            <v>54405</v>
          </cell>
        </row>
        <row r="90">
          <cell r="F90" t="str">
            <v>2404</v>
          </cell>
          <cell r="G90">
            <v>983296</v>
          </cell>
        </row>
        <row r="91">
          <cell r="F91" t="str">
            <v>2504</v>
          </cell>
          <cell r="G91">
            <v>307001</v>
          </cell>
        </row>
        <row r="92">
          <cell r="F92" t="str">
            <v>2505</v>
          </cell>
          <cell r="G92">
            <v>139236</v>
          </cell>
        </row>
        <row r="93">
          <cell r="F93" t="str">
            <v>2603</v>
          </cell>
          <cell r="G93">
            <v>1456381</v>
          </cell>
        </row>
        <row r="94">
          <cell r="F94" t="str">
            <v>2605</v>
          </cell>
          <cell r="G94">
            <v>500058</v>
          </cell>
        </row>
        <row r="95">
          <cell r="F95" t="str">
            <v>2606</v>
          </cell>
          <cell r="G95">
            <v>293112</v>
          </cell>
        </row>
        <row r="96">
          <cell r="F96" t="str">
            <v>2701</v>
          </cell>
          <cell r="G96">
            <v>736404</v>
          </cell>
        </row>
        <row r="97">
          <cell r="F97" t="str">
            <v>2702</v>
          </cell>
          <cell r="G97">
            <v>162733</v>
          </cell>
        </row>
        <row r="98">
          <cell r="F98" t="str">
            <v>2703</v>
          </cell>
          <cell r="G98">
            <v>1207</v>
          </cell>
        </row>
        <row r="99">
          <cell r="F99" t="str">
            <v>3101</v>
          </cell>
          <cell r="G99">
            <v>1116667</v>
          </cell>
        </row>
        <row r="100">
          <cell r="F100" t="str">
            <v>3102</v>
          </cell>
          <cell r="G100">
            <v>3743</v>
          </cell>
        </row>
        <row r="101">
          <cell r="F101" t="str">
            <v>3103</v>
          </cell>
          <cell r="G101">
            <v>3892682</v>
          </cell>
        </row>
        <row r="102">
          <cell r="F102" t="str">
            <v>3104</v>
          </cell>
          <cell r="G102">
            <v>1689752</v>
          </cell>
        </row>
        <row r="103">
          <cell r="F103" t="str">
            <v>3106</v>
          </cell>
          <cell r="G103">
            <v>6482653</v>
          </cell>
        </row>
        <row r="104">
          <cell r="F104" t="str">
            <v>3107</v>
          </cell>
          <cell r="G104">
            <v>284071</v>
          </cell>
        </row>
        <row r="105">
          <cell r="F105" t="str">
            <v>3109</v>
          </cell>
          <cell r="G105">
            <v>6837191</v>
          </cell>
        </row>
        <row r="106">
          <cell r="F106" t="str">
            <v>3110</v>
          </cell>
          <cell r="G106">
            <v>392680</v>
          </cell>
        </row>
        <row r="107">
          <cell r="F107" t="str">
            <v>3111</v>
          </cell>
          <cell r="G107">
            <v>2368812</v>
          </cell>
        </row>
        <row r="108">
          <cell r="F108" t="str">
            <v>3201</v>
          </cell>
          <cell r="G108">
            <v>639000</v>
          </cell>
        </row>
        <row r="109">
          <cell r="F109" t="str">
            <v>3210</v>
          </cell>
          <cell r="G109">
            <v>2573</v>
          </cell>
        </row>
        <row r="110">
          <cell r="F110" t="str">
            <v>3304</v>
          </cell>
          <cell r="G110">
            <v>671800</v>
          </cell>
        </row>
        <row r="111">
          <cell r="F111" t="str">
            <v>3305</v>
          </cell>
          <cell r="G111">
            <v>7037157</v>
          </cell>
        </row>
        <row r="112">
          <cell r="F112" t="str">
            <v>3308</v>
          </cell>
          <cell r="G112">
            <v>1905750</v>
          </cell>
        </row>
        <row r="113">
          <cell r="F113" t="str">
            <v>3402</v>
          </cell>
          <cell r="G113">
            <v>69552</v>
          </cell>
        </row>
        <row r="114">
          <cell r="F114" t="str">
            <v>3403</v>
          </cell>
          <cell r="G114">
            <v>191656</v>
          </cell>
        </row>
        <row r="115">
          <cell r="F115" t="str">
            <v>3404</v>
          </cell>
          <cell r="G115">
            <v>9496478</v>
          </cell>
        </row>
        <row r="116">
          <cell r="F116" t="str">
            <v>3407</v>
          </cell>
          <cell r="G116">
            <v>862700</v>
          </cell>
        </row>
        <row r="117">
          <cell r="F117" t="str">
            <v>3409</v>
          </cell>
          <cell r="G117">
            <v>54221996</v>
          </cell>
        </row>
        <row r="118">
          <cell r="F118" t="str">
            <v>3411</v>
          </cell>
          <cell r="G118">
            <v>14236399</v>
          </cell>
        </row>
        <row r="119">
          <cell r="F119" t="str">
            <v>3413</v>
          </cell>
          <cell r="G119">
            <v>5293513</v>
          </cell>
        </row>
        <row r="120">
          <cell r="F120" t="str">
            <v>3418</v>
          </cell>
          <cell r="G120">
            <v>21906943</v>
          </cell>
        </row>
        <row r="121">
          <cell r="F121" t="str">
            <v>3501</v>
          </cell>
          <cell r="G121">
            <v>3998325</v>
          </cell>
        </row>
        <row r="122">
          <cell r="F122" t="str">
            <v>3502</v>
          </cell>
          <cell r="G122">
            <v>2627610</v>
          </cell>
        </row>
        <row r="123">
          <cell r="F123" t="str">
            <v>3503</v>
          </cell>
          <cell r="G123">
            <v>3711819</v>
          </cell>
        </row>
        <row r="124">
          <cell r="F124" t="str">
            <v>3504</v>
          </cell>
          <cell r="G124">
            <v>110013</v>
          </cell>
        </row>
        <row r="125">
          <cell r="F125" t="str">
            <v>3505</v>
          </cell>
          <cell r="G125">
            <v>13656501</v>
          </cell>
        </row>
        <row r="126">
          <cell r="F126" t="str">
            <v>3506</v>
          </cell>
          <cell r="G126">
            <v>769557</v>
          </cell>
        </row>
        <row r="127">
          <cell r="F127" t="str">
            <v>3602</v>
          </cell>
          <cell r="G127">
            <v>3383947</v>
          </cell>
        </row>
        <row r="128">
          <cell r="F128" t="str">
            <v>3603</v>
          </cell>
          <cell r="G128">
            <v>80000</v>
          </cell>
        </row>
        <row r="129">
          <cell r="F129" t="str">
            <v>3607</v>
          </cell>
          <cell r="G129">
            <v>216000</v>
          </cell>
        </row>
        <row r="130">
          <cell r="F130" t="str">
            <v>3701</v>
          </cell>
          <cell r="G130">
            <v>3650000</v>
          </cell>
        </row>
        <row r="131">
          <cell r="F131" t="str">
            <v>3803</v>
          </cell>
          <cell r="G131">
            <v>28536</v>
          </cell>
        </row>
        <row r="132">
          <cell r="F132" t="str">
            <v>3804</v>
          </cell>
          <cell r="G132">
            <v>5537329</v>
          </cell>
        </row>
        <row r="133">
          <cell r="F133" t="str">
            <v>3805</v>
          </cell>
          <cell r="G133">
            <v>200000</v>
          </cell>
        </row>
        <row r="134">
          <cell r="F134" t="str">
            <v>3808</v>
          </cell>
          <cell r="G134">
            <v>130230</v>
          </cell>
        </row>
        <row r="135">
          <cell r="F135" t="str">
            <v>3811</v>
          </cell>
          <cell r="G135">
            <v>1853900</v>
          </cell>
        </row>
        <row r="136">
          <cell r="F136" t="str">
            <v>3813</v>
          </cell>
          <cell r="G136">
            <v>441738</v>
          </cell>
        </row>
        <row r="137">
          <cell r="F137" t="str">
            <v>3817</v>
          </cell>
          <cell r="G137">
            <v>2878747</v>
          </cell>
        </row>
        <row r="138">
          <cell r="F138" t="str">
            <v>3819</v>
          </cell>
          <cell r="G138">
            <v>610046</v>
          </cell>
        </row>
        <row r="139">
          <cell r="F139" t="str">
            <v>3821</v>
          </cell>
          <cell r="G139">
            <v>2370384</v>
          </cell>
        </row>
        <row r="140">
          <cell r="F140" t="str">
            <v>5101</v>
          </cell>
          <cell r="G140">
            <v>11289917</v>
          </cell>
        </row>
        <row r="141">
          <cell r="F141" t="str">
            <v>5102</v>
          </cell>
          <cell r="G141">
            <v>4685280</v>
          </cell>
        </row>
        <row r="142">
          <cell r="F142" t="str">
            <v>5103</v>
          </cell>
          <cell r="G142">
            <v>871467</v>
          </cell>
        </row>
        <row r="143">
          <cell r="F143" t="str">
            <v>5204</v>
          </cell>
          <cell r="G143">
            <v>10376814</v>
          </cell>
        </row>
        <row r="144">
          <cell r="F144" t="str">
            <v>5206</v>
          </cell>
          <cell r="G144">
            <v>41798721</v>
          </cell>
        </row>
        <row r="145">
          <cell r="F145" t="str">
            <v>5305</v>
          </cell>
          <cell r="G145">
            <v>5602350</v>
          </cell>
        </row>
        <row r="146">
          <cell r="F146" t="str">
            <v>5501</v>
          </cell>
          <cell r="G146">
            <v>102670</v>
          </cell>
        </row>
        <row r="147">
          <cell r="F147" t="str">
            <v>6102</v>
          </cell>
          <cell r="G147">
            <v>6500000</v>
          </cell>
        </row>
        <row r="148">
          <cell r="F148" t="str">
            <v>6103</v>
          </cell>
          <cell r="G148">
            <v>4412854</v>
          </cell>
        </row>
        <row r="149">
          <cell r="F149" t="str">
            <v>6107</v>
          </cell>
          <cell r="G149">
            <v>3553000</v>
          </cell>
        </row>
        <row r="150">
          <cell r="F150" t="str">
            <v>6108</v>
          </cell>
          <cell r="G150">
            <v>106377997</v>
          </cell>
        </row>
        <row r="151">
          <cell r="F151" t="str">
            <v>7503</v>
          </cell>
          <cell r="G151">
            <v>15500004</v>
          </cell>
        </row>
        <row r="152">
          <cell r="F152" t="str">
            <v>7505</v>
          </cell>
          <cell r="G152">
            <v>1000000</v>
          </cell>
        </row>
        <row r="153">
          <cell r="F153" t="str">
            <v>7512</v>
          </cell>
          <cell r="G153">
            <v>1146936</v>
          </cell>
        </row>
        <row r="154">
          <cell r="F154" t="str">
            <v>7801</v>
          </cell>
          <cell r="G154">
            <v>1000000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 05 - 06 (4)"/>
      <sheetName val="COMP 05 - 06 (3)"/>
      <sheetName val="COMP 07 - 06"/>
      <sheetName val="CUADRO COMP"/>
      <sheetName val="SALAS"/>
      <sheetName val="INTEG 3603"/>
      <sheetName val="INTEG 6000"/>
      <sheetName val="INTEG 5000"/>
      <sheetName val="COMP 07 - 06 miles"/>
      <sheetName val="GRAF 1000"/>
      <sheetName val="PPTO AUTORIZADO X  SALA "/>
      <sheetName val="CALEND (3)"/>
      <sheetName val="CALEND (2)"/>
      <sheetName val="CALEND"/>
      <sheetName val="INTEG X CAPITULO"/>
      <sheetName val="INTEG X CONC"/>
      <sheetName val="INTEG X PART"/>
      <sheetName val="PPTO X AÑO 2001 A 2004"/>
      <sheetName val="CAPCONCPART"/>
      <sheetName val="SALAS (2)"/>
      <sheetName val="BASE"/>
      <sheetName val="AC01 PART"/>
      <sheetName val="AC01 CONC"/>
      <sheetName val="Carpeta de Presupuesto Autoriza"/>
    </sheetNames>
    <sheetDataSet>
      <sheetData sheetId="16">
        <row r="9">
          <cell r="B9" t="str">
            <v>1100</v>
          </cell>
          <cell r="C9" t="str">
            <v>REMUNERACIONES AL PERSONAL DE CARÁCTER PERMANENTE</v>
          </cell>
        </row>
        <row r="10">
          <cell r="B10">
            <v>1103</v>
          </cell>
          <cell r="C10" t="str">
            <v>Sueldos base</v>
          </cell>
        </row>
        <row r="12">
          <cell r="B12" t="str">
            <v>1200</v>
          </cell>
          <cell r="C12" t="str">
            <v>REMUNERACIONES AL PERSONAL DE CARÁCTER TRANSITORIO</v>
          </cell>
        </row>
        <row r="13">
          <cell r="B13">
            <v>1201</v>
          </cell>
          <cell r="C13" t="str">
            <v>Honorarios</v>
          </cell>
        </row>
        <row r="14">
          <cell r="B14">
            <v>1202</v>
          </cell>
          <cell r="C14" t="str">
            <v>Sueldos base al personal eventual</v>
          </cell>
        </row>
        <row r="16">
          <cell r="B16" t="str">
            <v>1300</v>
          </cell>
          <cell r="C16" t="str">
            <v>REMUNERACIONES ADICIONALES Y ESPECIALES</v>
          </cell>
        </row>
        <row r="17">
          <cell r="B17">
            <v>1301</v>
          </cell>
          <cell r="C17" t="str">
            <v>Prima quinquenal por años de servicios efectivos prestados</v>
          </cell>
        </row>
        <row r="18">
          <cell r="B18">
            <v>1305</v>
          </cell>
          <cell r="C18" t="str">
            <v>Primas de vacaciones y dominical</v>
          </cell>
        </row>
        <row r="19">
          <cell r="B19">
            <v>1306</v>
          </cell>
          <cell r="C19" t="str">
            <v>Gratificación de fin de año</v>
          </cell>
        </row>
        <row r="20">
          <cell r="B20">
            <v>1308</v>
          </cell>
          <cell r="C20" t="str">
            <v>Compensaciónes por servicios eventuales</v>
          </cell>
        </row>
        <row r="21">
          <cell r="B21">
            <v>1324</v>
          </cell>
          <cell r="C21" t="str">
            <v>Compensación por adquisición de material didáctico</v>
          </cell>
        </row>
        <row r="22">
          <cell r="B22">
            <v>1327</v>
          </cell>
          <cell r="C22" t="str">
            <v>Antigüedad</v>
          </cell>
        </row>
        <row r="24">
          <cell r="B24" t="str">
            <v>1400</v>
          </cell>
          <cell r="C24" t="str">
            <v>EROGACIONES POR CONCEPTO DE SEGURIDAD SOCIAL Y SEGUROS</v>
          </cell>
        </row>
        <row r="25">
          <cell r="B25">
            <v>1401</v>
          </cell>
          <cell r="C25" t="str">
            <v>Aportaciones al ISSSTE</v>
          </cell>
        </row>
        <row r="26">
          <cell r="B26">
            <v>1403</v>
          </cell>
          <cell r="C26" t="str">
            <v>Aportaciones al FOVISSSTE</v>
          </cell>
        </row>
        <row r="27">
          <cell r="B27">
            <v>1404</v>
          </cell>
          <cell r="C27" t="str">
            <v>Cuotas para el seguro de vida del personal civil</v>
          </cell>
        </row>
        <row r="28">
          <cell r="B28">
            <v>1406</v>
          </cell>
          <cell r="C28" t="str">
            <v>Cuotas para el seguro de gastos médicos del personal civil</v>
          </cell>
        </row>
        <row r="29">
          <cell r="B29">
            <v>1407</v>
          </cell>
          <cell r="C29" t="str">
            <v>Cuotas para el seguro de separación individualizado</v>
          </cell>
        </row>
        <row r="30">
          <cell r="B30">
            <v>1408</v>
          </cell>
          <cell r="C30" t="str">
            <v>Cuotas para el seguro colectivo de retiro</v>
          </cell>
        </row>
        <row r="31">
          <cell r="B31">
            <v>1409</v>
          </cell>
          <cell r="C31" t="str">
            <v>Seguro de responsabilidad civil, asistencia legal y otros seguros</v>
          </cell>
        </row>
        <row r="32">
          <cell r="B32">
            <v>1413</v>
          </cell>
          <cell r="C32" t="str">
            <v>aportaciones al sistema de ahorro para el retiro</v>
          </cell>
        </row>
        <row r="34">
          <cell r="B34" t="str">
            <v>1500</v>
          </cell>
          <cell r="C34" t="str">
            <v>PAGOS POR OTRAS PRESTACIONES SOCIALES Y ECONÓMICAS</v>
          </cell>
        </row>
        <row r="35">
          <cell r="B35">
            <v>1505</v>
          </cell>
          <cell r="C35" t="str">
            <v>Prestaciones de retiro</v>
          </cell>
        </row>
        <row r="36">
          <cell r="B36">
            <v>1507</v>
          </cell>
          <cell r="C36" t="str">
            <v>Prestaciones por Condiciones Grales. De Trab. o Contrato Colectivo de trabajo</v>
          </cell>
        </row>
        <row r="37">
          <cell r="B37">
            <v>1509</v>
          </cell>
          <cell r="C37" t="str">
            <v>Compensación garantizada</v>
          </cell>
        </row>
        <row r="38">
          <cell r="B38">
            <v>1511</v>
          </cell>
          <cell r="C38" t="str">
            <v>Asignaciones Adicionales al Sueldo</v>
          </cell>
        </row>
        <row r="39">
          <cell r="B39">
            <v>1512</v>
          </cell>
          <cell r="C39" t="str">
            <v>Otras prestaciones</v>
          </cell>
        </row>
        <row r="40">
          <cell r="B40">
            <v>1513</v>
          </cell>
          <cell r="C40" t="str">
            <v>Apoyos a la Capacitación de los Servidores Públicos</v>
          </cell>
        </row>
        <row r="42">
          <cell r="B42">
            <v>1600</v>
          </cell>
          <cell r="C42" t="str">
            <v>IMPUESTO SOBRE NÓMINAS</v>
          </cell>
        </row>
        <row r="43">
          <cell r="B43">
            <v>1601</v>
          </cell>
          <cell r="C43" t="str">
            <v>Impuesto sobre nóminas</v>
          </cell>
        </row>
        <row r="45">
          <cell r="B45">
            <v>1800</v>
          </cell>
          <cell r="C45" t="str">
            <v>PREVISIONES PARA SERVICIOS  PERSONALES </v>
          </cell>
        </row>
        <row r="46">
          <cell r="B46" t="str">
            <v>1801</v>
          </cell>
          <cell r="C46" t="str">
            <v>Incrementos a las percepciones</v>
          </cell>
        </row>
        <row r="48">
          <cell r="C48" t="str">
            <v>CAPÍTULO 1000  "SERVICIOS PERSONALES"</v>
          </cell>
        </row>
        <row r="50">
          <cell r="B50" t="str">
            <v>2100</v>
          </cell>
          <cell r="C50" t="str">
            <v>MATERIALES Y ÚTILES DE ADMINISTRACIÓN Y DE ENSEÑANZA </v>
          </cell>
        </row>
        <row r="51">
          <cell r="B51" t="str">
            <v>2101</v>
          </cell>
          <cell r="C51" t="str">
            <v>Materiales y útiles de oficina</v>
          </cell>
        </row>
        <row r="52">
          <cell r="B52" t="str">
            <v>2102</v>
          </cell>
          <cell r="C52" t="str">
            <v>Material de limpieza</v>
          </cell>
        </row>
        <row r="53">
          <cell r="B53" t="str">
            <v>2103</v>
          </cell>
          <cell r="C53" t="str">
            <v>Material de apoyo informativo</v>
          </cell>
        </row>
        <row r="54">
          <cell r="B54" t="str">
            <v>2104</v>
          </cell>
          <cell r="C54" t="str">
            <v>Material estadístico y geográfico</v>
          </cell>
        </row>
        <row r="55">
          <cell r="B55" t="str">
            <v>2105</v>
          </cell>
          <cell r="C55" t="str">
            <v>Materiales y útiles de impresión y reproducción</v>
          </cell>
        </row>
        <row r="56">
          <cell r="B56" t="str">
            <v>2106</v>
          </cell>
          <cell r="C56" t="str">
            <v>Materiales y útiles para el proc. en equipos y bienes informáticos</v>
          </cell>
        </row>
        <row r="58">
          <cell r="B58" t="str">
            <v>2200</v>
          </cell>
          <cell r="C58" t="str">
            <v>PRODUCTOS ALIMENTICIOS</v>
          </cell>
        </row>
        <row r="59">
          <cell r="B59" t="str">
            <v>2204</v>
          </cell>
          <cell r="C59" t="str">
            <v>Productos alimenticios para el personal en las instalaciones</v>
          </cell>
        </row>
        <row r="60">
          <cell r="B60" t="str">
            <v>2206</v>
          </cell>
          <cell r="C60" t="str">
            <v>Productos alimenticios para el personal derivado de actividades extraordinarias</v>
          </cell>
        </row>
        <row r="62">
          <cell r="B62" t="str">
            <v>2300</v>
          </cell>
          <cell r="C62" t="str">
            <v>HERRAMIENTAS, REFACCIONES Y ACCESORIOS</v>
          </cell>
        </row>
        <row r="63">
          <cell r="B63" t="str">
            <v>2301</v>
          </cell>
          <cell r="C63" t="str">
            <v>Refacciones, accesorios y herramientas</v>
          </cell>
        </row>
        <row r="64">
          <cell r="B64" t="str">
            <v>2302</v>
          </cell>
          <cell r="C64" t="str">
            <v>Refacciones y  accesorios para equipo de cómputo</v>
          </cell>
        </row>
        <row r="65">
          <cell r="B65" t="str">
            <v>2303</v>
          </cell>
          <cell r="C65" t="str">
            <v>Utensilios para el servicio de alimentación</v>
          </cell>
        </row>
        <row r="67">
          <cell r="B67" t="str">
            <v>2400</v>
          </cell>
          <cell r="C67" t="str">
            <v>MATERIALES Y ARTÍCULOS DE CONSTRUCCIÓN</v>
          </cell>
        </row>
        <row r="68">
          <cell r="B68" t="str">
            <v>2401</v>
          </cell>
          <cell r="C68" t="str">
            <v>Materiales de construcción</v>
          </cell>
        </row>
        <row r="69">
          <cell r="B69" t="str">
            <v>2402</v>
          </cell>
          <cell r="C69" t="str">
            <v>Estructuras y manufacturas</v>
          </cell>
        </row>
        <row r="70">
          <cell r="B70" t="str">
            <v>2403</v>
          </cell>
          <cell r="C70" t="str">
            <v>Materiales complementarios</v>
          </cell>
        </row>
        <row r="71">
          <cell r="B71" t="str">
            <v>2404</v>
          </cell>
          <cell r="C71" t="str">
            <v>Material eléctrico y electrónico</v>
          </cell>
        </row>
        <row r="73">
          <cell r="B73" t="str">
            <v>2500</v>
          </cell>
          <cell r="C73" t="str">
            <v>MAT. PRIMAS DE PROD., PRODUCTOS QUÍMICOS, FARMACÉUTICOS Y LAB.</v>
          </cell>
        </row>
        <row r="74">
          <cell r="B74">
            <v>2503</v>
          </cell>
          <cell r="C74" t="str">
            <v>Plaguicidas, abonos y fertilizantes</v>
          </cell>
        </row>
        <row r="75">
          <cell r="B75" t="str">
            <v>2504</v>
          </cell>
          <cell r="C75" t="str">
            <v>Medicinas y productos farmacéuticos</v>
          </cell>
        </row>
        <row r="76">
          <cell r="B76" t="str">
            <v>2505</v>
          </cell>
          <cell r="C76" t="str">
            <v>Materiales, accesorios y suministros médicos</v>
          </cell>
        </row>
        <row r="78">
          <cell r="B78" t="str">
            <v>2600</v>
          </cell>
          <cell r="C78" t="str">
            <v>COMBUSTIBLES, LUBRICANTES Y ADITIVOS</v>
          </cell>
        </row>
        <row r="79">
          <cell r="B79" t="str">
            <v>2603</v>
          </cell>
          <cell r="C79" t="str">
            <v>Combustibles, lubricantes y aditivos para vehículos terrestres, serv administrativos</v>
          </cell>
        </row>
        <row r="80">
          <cell r="B80" t="str">
            <v>2605</v>
          </cell>
          <cell r="C80" t="str">
            <v>Combustibles, lubricantes y aditivos para maquinaria, equipo de producción y serv. Adm.</v>
          </cell>
        </row>
        <row r="82">
          <cell r="B82" t="str">
            <v>2700</v>
          </cell>
          <cell r="C82" t="str">
            <v>VESTUARIO, BLANCOS, PRENDAS DE PROTECCIÓN Y ART. DEP.</v>
          </cell>
        </row>
        <row r="83">
          <cell r="B83" t="str">
            <v>2701</v>
          </cell>
          <cell r="C83" t="str">
            <v>Vestuario, uniformes y blancos</v>
          </cell>
        </row>
        <row r="84">
          <cell r="B84" t="str">
            <v>2702</v>
          </cell>
          <cell r="C84" t="str">
            <v>Prendas de protección personal</v>
          </cell>
        </row>
        <row r="86">
          <cell r="C86" t="str">
            <v>2000  "MATERIALES Y SUMINISTROS"</v>
          </cell>
        </row>
        <row r="88">
          <cell r="B88" t="str">
            <v>3100</v>
          </cell>
          <cell r="C88" t="str">
            <v>SERVICIOS BÁSICOS </v>
          </cell>
        </row>
        <row r="89">
          <cell r="B89" t="str">
            <v>3101</v>
          </cell>
          <cell r="C89" t="str">
            <v>Servicio postal</v>
          </cell>
        </row>
        <row r="90">
          <cell r="B90" t="str">
            <v>3102</v>
          </cell>
          <cell r="C90" t="str">
            <v>Servicio telegráfico</v>
          </cell>
        </row>
        <row r="91">
          <cell r="B91" t="str">
            <v>3103</v>
          </cell>
          <cell r="C91" t="str">
            <v>Servicio telefónico convencional</v>
          </cell>
        </row>
        <row r="92">
          <cell r="B92" t="str">
            <v>3104</v>
          </cell>
          <cell r="C92" t="str">
            <v>Servicio de telefonía celular</v>
          </cell>
        </row>
        <row r="93">
          <cell r="B93" t="str">
            <v>3106</v>
          </cell>
          <cell r="C93" t="str">
            <v>Servicio de energía eléctrica</v>
          </cell>
        </row>
        <row r="94">
          <cell r="B94" t="str">
            <v>3107</v>
          </cell>
          <cell r="C94" t="str">
            <v>Servicio de agua</v>
          </cell>
        </row>
        <row r="95">
          <cell r="B95" t="str">
            <v>3109</v>
          </cell>
          <cell r="C95" t="str">
            <v>Servicios de conducción de señales analógicas y digitales </v>
          </cell>
        </row>
        <row r="96">
          <cell r="B96" t="str">
            <v>3110</v>
          </cell>
          <cell r="C96" t="str">
            <v>Servicios integrales de telecomunicación</v>
          </cell>
        </row>
        <row r="97">
          <cell r="B97" t="str">
            <v>3111</v>
          </cell>
          <cell r="C97" t="str">
            <v>Contratación de otros servicios</v>
          </cell>
        </row>
        <row r="99">
          <cell r="B99" t="str">
            <v>3200</v>
          </cell>
          <cell r="C99" t="str">
            <v>SERVICIOS DE ARRENDAMIENTO</v>
          </cell>
        </row>
        <row r="100">
          <cell r="B100" t="str">
            <v>3201</v>
          </cell>
          <cell r="C100" t="str">
            <v>Arrendamiento de edificios y locales</v>
          </cell>
        </row>
        <row r="101">
          <cell r="B101">
            <v>3204</v>
          </cell>
          <cell r="C101" t="str">
            <v>Arrendamiento de equipo y bienes informáticos</v>
          </cell>
        </row>
        <row r="102">
          <cell r="B102">
            <v>3209</v>
          </cell>
          <cell r="C102" t="str">
            <v>Arrendamiento de vehículos terrestres, aéreos, marítimos, lacustres  </v>
          </cell>
        </row>
        <row r="103">
          <cell r="B103" t="str">
            <v>3210</v>
          </cell>
          <cell r="C103" t="str">
            <v>Arrendamiento de mobiliario</v>
          </cell>
        </row>
        <row r="105">
          <cell r="B105" t="str">
            <v>3300</v>
          </cell>
          <cell r="C105" t="str">
            <v>SERVICIOS DE ASESORÍA, CONSULTORÍA, INFORMÁTICOS,</v>
          </cell>
        </row>
        <row r="106">
          <cell r="C106" t="str">
            <v>ESTUDIOS E INVESTIGACIONES</v>
          </cell>
        </row>
        <row r="107">
          <cell r="B107" t="str">
            <v>3304</v>
          </cell>
          <cell r="C107" t="str">
            <v>Otras asesorías para la operación de programas</v>
          </cell>
        </row>
        <row r="108">
          <cell r="B108" t="str">
            <v>3305</v>
          </cell>
          <cell r="C108" t="str">
            <v>Servicios para capacitación a servidores públicos</v>
          </cell>
        </row>
        <row r="110">
          <cell r="B110" t="str">
            <v>3400</v>
          </cell>
          <cell r="C110" t="str">
            <v>SERVICIOS COMERCIAL Y BANCARIO</v>
          </cell>
        </row>
        <row r="111">
          <cell r="B111" t="str">
            <v>3402</v>
          </cell>
          <cell r="C111" t="str">
            <v>Fletes y maniobras</v>
          </cell>
        </row>
        <row r="112">
          <cell r="B112" t="str">
            <v>3403</v>
          </cell>
          <cell r="C112" t="str">
            <v>Servicios bancarios y financieros</v>
          </cell>
        </row>
        <row r="113">
          <cell r="B113" t="str">
            <v>3404</v>
          </cell>
          <cell r="C113" t="str">
            <v>Seguros de bienes patrimoniales</v>
          </cell>
        </row>
        <row r="114">
          <cell r="B114" t="str">
            <v>3407</v>
          </cell>
          <cell r="C114" t="str">
            <v>Otros impuestos y derechos</v>
          </cell>
        </row>
        <row r="115">
          <cell r="B115" t="str">
            <v>3409</v>
          </cell>
          <cell r="C115" t="str">
            <v>Patentes, regalías y otros</v>
          </cell>
        </row>
        <row r="116">
          <cell r="B116" t="str">
            <v>3411</v>
          </cell>
          <cell r="C116" t="str">
            <v>Servicios de vigilancia</v>
          </cell>
        </row>
        <row r="117">
          <cell r="B117" t="str">
            <v>3413</v>
          </cell>
          <cell r="C117" t="str">
            <v>Otros servicios comerciales</v>
          </cell>
        </row>
        <row r="119">
          <cell r="B119" t="str">
            <v>3500</v>
          </cell>
          <cell r="C119" t="str">
            <v>SERVICIOS DE MANTENIMIENTO Y CONSERVACIÓN</v>
          </cell>
        </row>
        <row r="120">
          <cell r="B120" t="str">
            <v>3501</v>
          </cell>
          <cell r="C120" t="str">
            <v>Mantenimiento y conservación de mobiliario y equipo de admón.</v>
          </cell>
        </row>
        <row r="121">
          <cell r="B121" t="str">
            <v>3502</v>
          </cell>
          <cell r="C121" t="str">
            <v>Mantenimiento y conservación de bienes informáticos</v>
          </cell>
        </row>
        <row r="122">
          <cell r="B122" t="str">
            <v>3503</v>
          </cell>
          <cell r="C122" t="str">
            <v>Mantenimiento y conservación de maquinaria y equipo</v>
          </cell>
        </row>
        <row r="123">
          <cell r="B123" t="str">
            <v>3504</v>
          </cell>
          <cell r="C123" t="str">
            <v>Mantenimiento y conservación de inmuebles</v>
          </cell>
        </row>
        <row r="124">
          <cell r="B124" t="str">
            <v>3505</v>
          </cell>
          <cell r="C124" t="str">
            <v>Servicios de lavandería, limpieza, higiene y fumigación</v>
          </cell>
        </row>
        <row r="125">
          <cell r="B125" t="str">
            <v>3506</v>
          </cell>
          <cell r="C125" t="str">
            <v>Mantenimiento y conservación de vehículos terrestres, aéreos, mart. Lacustres y fluv. </v>
          </cell>
        </row>
        <row r="128">
          <cell r="B128" t="str">
            <v>3600</v>
          </cell>
          <cell r="C128" t="str">
            <v>SERVICIOS DE IMPRESIÓN, PUBLICACIÓN,  DIFUSIÓN E INFOR.</v>
          </cell>
        </row>
        <row r="129">
          <cell r="B129" t="str">
            <v>3602</v>
          </cell>
          <cell r="C129" t="str">
            <v>Impresión y elaboración de publicaciones oficiales y de inf. Gral. Para difusión</v>
          </cell>
        </row>
        <row r="130">
          <cell r="B130" t="str">
            <v>3603</v>
          </cell>
          <cell r="C130" t="str">
            <v>Inserciones y publicaciones propias de la operación de las dependencias y</v>
          </cell>
        </row>
        <row r="131">
          <cell r="C131" t="str">
            <v>entidades que no formen parte de las campañas</v>
          </cell>
        </row>
        <row r="133">
          <cell r="B133">
            <v>3700</v>
          </cell>
          <cell r="C133" t="str">
            <v>SERVICIOS DE COMUNICACIÓN SOCIAL Y PUBLICIDAD</v>
          </cell>
        </row>
        <row r="134">
          <cell r="B134" t="str">
            <v>3701</v>
          </cell>
          <cell r="C134" t="str">
            <v>Difusión é Información de Mensajes y Actividades Gubernamentales</v>
          </cell>
        </row>
        <row r="136">
          <cell r="B136" t="str">
            <v>3800</v>
          </cell>
          <cell r="C136" t="str">
            <v>SERVICIOS OFICIALES</v>
          </cell>
        </row>
        <row r="137">
          <cell r="B137">
            <v>3801</v>
          </cell>
          <cell r="C137" t="str">
            <v>Gastos de ceremonial del Titular del Ejecutivo Federal</v>
          </cell>
        </row>
        <row r="138">
          <cell r="B138" t="str">
            <v>3803</v>
          </cell>
          <cell r="C138" t="str">
            <v>Gastos de orden social</v>
          </cell>
        </row>
        <row r="139">
          <cell r="B139" t="str">
            <v>3804</v>
          </cell>
          <cell r="C139" t="str">
            <v>Congresos y convenciones</v>
          </cell>
        </row>
        <row r="140">
          <cell r="B140" t="str">
            <v>3805</v>
          </cell>
          <cell r="C140" t="str">
            <v>Exposiciones</v>
          </cell>
        </row>
        <row r="141">
          <cell r="B141" t="str">
            <v>3808</v>
          </cell>
          <cell r="C141" t="str">
            <v>Pasajes Nacionales para Labores en Campo y supervisión</v>
          </cell>
        </row>
        <row r="142">
          <cell r="B142" t="str">
            <v>3811</v>
          </cell>
          <cell r="C142" t="str">
            <v>Pasajes nacionales para serv. públicos en el desempeño de</v>
          </cell>
        </row>
        <row r="143">
          <cell r="C143" t="str">
            <v>comisiones y funciones oficiales</v>
          </cell>
        </row>
        <row r="144">
          <cell r="B144" t="str">
            <v>3813</v>
          </cell>
          <cell r="C144" t="str">
            <v>Pasajes internacionales para serv. públicos en el desempeño de</v>
          </cell>
        </row>
        <row r="145">
          <cell r="C145" t="str">
            <v>comisiones y funciones oficiales</v>
          </cell>
        </row>
        <row r="146">
          <cell r="B146" t="str">
            <v>3817</v>
          </cell>
          <cell r="C146" t="str">
            <v>Viáticos nacionales para serv. públicos en el desempeño de </v>
          </cell>
        </row>
        <row r="147">
          <cell r="C147" t="str">
            <v>funciones oficiales</v>
          </cell>
        </row>
        <row r="148">
          <cell r="B148" t="str">
            <v>3819</v>
          </cell>
          <cell r="C148" t="str">
            <v>Viáticos en el extranjero para serv. públicos en el desempeño de </v>
          </cell>
        </row>
        <row r="149">
          <cell r="C149" t="str">
            <v>comisiones y funciones oficiales</v>
          </cell>
        </row>
        <row r="150">
          <cell r="B150" t="str">
            <v>3821</v>
          </cell>
          <cell r="C150" t="str">
            <v>Gastos para alimentación de servidores públicos de mando</v>
          </cell>
        </row>
        <row r="151">
          <cell r="C151" t="str">
            <v> </v>
          </cell>
        </row>
        <row r="152">
          <cell r="C152" t="str">
            <v>3000  "SERVICIOS GENERALES"</v>
          </cell>
        </row>
        <row r="154">
          <cell r="B154" t="str">
            <v>5100</v>
          </cell>
          <cell r="C154" t="str">
            <v>MOBILIARIO Y EQUIPO DE ADMINISTRACIÓN</v>
          </cell>
        </row>
        <row r="155">
          <cell r="B155" t="str">
            <v>5101</v>
          </cell>
          <cell r="C155" t="str">
            <v>Mobiliario</v>
          </cell>
        </row>
        <row r="156">
          <cell r="B156" t="str">
            <v>5102</v>
          </cell>
          <cell r="C156" t="str">
            <v>Equipo de administración</v>
          </cell>
        </row>
        <row r="157">
          <cell r="B157" t="str">
            <v>5103</v>
          </cell>
          <cell r="C157" t="str">
            <v>Equipo educacional y recreativo</v>
          </cell>
        </row>
        <row r="158">
          <cell r="B158">
            <v>5104</v>
          </cell>
          <cell r="C158" t="str">
            <v>Bienes artísticos y culturales</v>
          </cell>
        </row>
        <row r="160">
          <cell r="B160" t="str">
            <v>5200</v>
          </cell>
          <cell r="C160" t="str">
            <v>MAQ. Y EQUIPO AGROPECUARIO, IND., DE COMUNICACIONES</v>
          </cell>
        </row>
        <row r="161">
          <cell r="C161" t="str">
            <v>Y DE USO INFORMÁTICO</v>
          </cell>
        </row>
        <row r="162">
          <cell r="B162" t="str">
            <v>5204</v>
          </cell>
          <cell r="C162" t="str">
            <v>Equipos y aparatos de comunicaciones y telecomunicaciones</v>
          </cell>
        </row>
        <row r="163">
          <cell r="B163">
            <v>5205</v>
          </cell>
          <cell r="C163" t="str">
            <v>Maquinaria y equipo eléctrico y electrónico </v>
          </cell>
        </row>
        <row r="164">
          <cell r="B164" t="str">
            <v>5206</v>
          </cell>
          <cell r="C164" t="str">
            <v>Bienes informáticos</v>
          </cell>
        </row>
        <row r="166">
          <cell r="B166" t="str">
            <v>5300</v>
          </cell>
          <cell r="C166" t="str">
            <v>VEHÍCULOS Y EQUIPO DE TRANSPORTE</v>
          </cell>
        </row>
        <row r="167">
          <cell r="B167" t="str">
            <v>5305</v>
          </cell>
          <cell r="C167" t="str">
            <v>Vehículos y equipos terrestres, aéreos, marítimos, lacustres y </v>
          </cell>
        </row>
        <row r="168">
          <cell r="C168" t="str">
            <v>fluviales destinados a servidores públicos</v>
          </cell>
        </row>
        <row r="170">
          <cell r="B170">
            <v>5400</v>
          </cell>
          <cell r="C170" t="str">
            <v>HERRAMIENTAS Y REFACCIONES</v>
          </cell>
        </row>
        <row r="171">
          <cell r="B171" t="str">
            <v>5401</v>
          </cell>
          <cell r="C171" t="str">
            <v>Equipo médico y de laboratorio</v>
          </cell>
        </row>
        <row r="172">
          <cell r="B172" t="str">
            <v>5402</v>
          </cell>
          <cell r="C172" t="str">
            <v>Instrumental médico y de laboratorio</v>
          </cell>
        </row>
        <row r="174">
          <cell r="B174">
            <v>5500</v>
          </cell>
          <cell r="C174" t="str">
            <v>HERRAMIENTAS Y REFACCIONES</v>
          </cell>
        </row>
        <row r="175">
          <cell r="B175" t="str">
            <v>5501</v>
          </cell>
          <cell r="C175" t="str">
            <v>Herramientas y máquinas herramientas</v>
          </cell>
        </row>
        <row r="177">
          <cell r="B177">
            <v>5700</v>
          </cell>
          <cell r="C177" t="str">
            <v>BIENES INMUEBLES</v>
          </cell>
        </row>
        <row r="178">
          <cell r="B178" t="str">
            <v>5701</v>
          </cell>
          <cell r="C178" t="str">
            <v>Edificios y locales</v>
          </cell>
        </row>
        <row r="179">
          <cell r="B179" t="str">
            <v>5702</v>
          </cell>
          <cell r="C179" t="str">
            <v>Terrenos</v>
          </cell>
        </row>
        <row r="181">
          <cell r="C181" t="str">
            <v>5000  "BIENES MUEBLES E INMUEBLES"</v>
          </cell>
        </row>
        <row r="183">
          <cell r="B183" t="str">
            <v>6100</v>
          </cell>
          <cell r="C183" t="str">
            <v>OBRAS PÚBLICAS POR CONTRATO</v>
          </cell>
        </row>
        <row r="184">
          <cell r="B184" t="str">
            <v>6102</v>
          </cell>
          <cell r="C184" t="str">
            <v>Obras de construcción para edificios</v>
          </cell>
        </row>
        <row r="185">
          <cell r="B185" t="str">
            <v>6103</v>
          </cell>
          <cell r="C185" t="str">
            <v>Obras de Construcción de Ingeniería Civil</v>
          </cell>
        </row>
        <row r="186">
          <cell r="B186" t="str">
            <v>6105</v>
          </cell>
          <cell r="C186" t="str">
            <v>Instalaciones y obras de construcción especializada</v>
          </cell>
        </row>
        <row r="187">
          <cell r="B187" t="str">
            <v>6107</v>
          </cell>
          <cell r="C187" t="str">
            <v>Servicios relacionados con obra pública</v>
          </cell>
        </row>
        <row r="188">
          <cell r="B188" t="str">
            <v>6108</v>
          </cell>
          <cell r="C188" t="str">
            <v>Mantenimiento y Rehabilitación de Obras Públicas</v>
          </cell>
        </row>
        <row r="190">
          <cell r="C190" t="str">
            <v>6000  "OBRAS PÚBLICAS"</v>
          </cell>
        </row>
        <row r="192">
          <cell r="B192">
            <v>7500</v>
          </cell>
          <cell r="C192" t="str">
            <v>EROGACIONES PARA APOYAR A LOS SECT. SOCIAL Y PRIVADO</v>
          </cell>
        </row>
        <row r="193">
          <cell r="C193" t="str">
            <v>EN ACT. CULTURALES, DEP. Y DE AYUDA EXTRAORDINARIA</v>
          </cell>
        </row>
        <row r="194">
          <cell r="B194" t="str">
            <v>7503</v>
          </cell>
          <cell r="C194" t="str">
            <v>Funerales y Pagas de Defunción</v>
          </cell>
        </row>
        <row r="195">
          <cell r="B195" t="str">
            <v>7505</v>
          </cell>
          <cell r="C195" t="str">
            <v>Donativos a instituciones sin fines de lucro</v>
          </cell>
        </row>
        <row r="196">
          <cell r="B196" t="str">
            <v>7512</v>
          </cell>
          <cell r="C196" t="str">
            <v>Compensaciones por Servicios de Carácter Social</v>
          </cell>
        </row>
        <row r="198">
          <cell r="B198">
            <v>7800</v>
          </cell>
          <cell r="C198" t="str">
            <v>APORTACIONES A FIDEICOMISOS Y MANDATOS</v>
          </cell>
        </row>
        <row r="199">
          <cell r="B199" t="str">
            <v>7801</v>
          </cell>
          <cell r="C199" t="str">
            <v>Aportaciones a Fideicomisos Públicos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se"/>
      <sheetName val="tabla cap"/>
      <sheetName val="tabla part"/>
      <sheetName val="tabla part (2)"/>
      <sheetName val="INTEG X CAPITULO"/>
      <sheetName val="INTEG X CONC"/>
      <sheetName val="COMPARATIVO"/>
      <sheetName val="cat"/>
      <sheetName val="seg pat"/>
    </sheetNames>
    <sheetDataSet>
      <sheetData sheetId="8">
        <row r="3">
          <cell r="A3" t="str">
            <v>cve partida</v>
          </cell>
          <cell r="B3" t="str">
            <v>cap</v>
          </cell>
          <cell r="C3" t="str">
            <v>conc</v>
          </cell>
        </row>
        <row r="4">
          <cell r="A4">
            <v>1103</v>
          </cell>
          <cell r="B4">
            <v>1000</v>
          </cell>
          <cell r="C4">
            <v>1100</v>
          </cell>
        </row>
        <row r="5">
          <cell r="A5">
            <v>1201</v>
          </cell>
          <cell r="B5">
            <v>1000</v>
          </cell>
          <cell r="C5">
            <v>1200</v>
          </cell>
        </row>
        <row r="6">
          <cell r="A6">
            <v>1202</v>
          </cell>
          <cell r="B6">
            <v>1000</v>
          </cell>
          <cell r="C6">
            <v>1200</v>
          </cell>
        </row>
        <row r="7">
          <cell r="A7">
            <v>1301</v>
          </cell>
          <cell r="B7">
            <v>1000</v>
          </cell>
          <cell r="C7">
            <v>1300</v>
          </cell>
        </row>
        <row r="8">
          <cell r="A8">
            <v>1305</v>
          </cell>
          <cell r="B8">
            <v>1000</v>
          </cell>
          <cell r="C8">
            <v>1300</v>
          </cell>
        </row>
        <row r="9">
          <cell r="A9">
            <v>1306</v>
          </cell>
          <cell r="B9">
            <v>1000</v>
          </cell>
          <cell r="C9">
            <v>1300</v>
          </cell>
        </row>
        <row r="10">
          <cell r="A10">
            <v>1308</v>
          </cell>
          <cell r="B10">
            <v>1000</v>
          </cell>
          <cell r="C10">
            <v>1300</v>
          </cell>
        </row>
        <row r="11">
          <cell r="A11">
            <v>1324</v>
          </cell>
          <cell r="B11">
            <v>1000</v>
          </cell>
          <cell r="C11">
            <v>1300</v>
          </cell>
        </row>
        <row r="12">
          <cell r="A12">
            <v>1327</v>
          </cell>
          <cell r="B12">
            <v>1000</v>
          </cell>
          <cell r="C12">
            <v>1300</v>
          </cell>
        </row>
        <row r="13">
          <cell r="A13">
            <v>1401</v>
          </cell>
          <cell r="B13">
            <v>1000</v>
          </cell>
          <cell r="C13">
            <v>1400</v>
          </cell>
        </row>
        <row r="14">
          <cell r="A14">
            <v>1403</v>
          </cell>
          <cell r="B14">
            <v>1000</v>
          </cell>
          <cell r="C14">
            <v>1400</v>
          </cell>
        </row>
        <row r="15">
          <cell r="A15">
            <v>1404</v>
          </cell>
          <cell r="B15">
            <v>1000</v>
          </cell>
          <cell r="C15">
            <v>1400</v>
          </cell>
        </row>
        <row r="16">
          <cell r="A16">
            <v>1406</v>
          </cell>
          <cell r="B16">
            <v>1000</v>
          </cell>
          <cell r="C16">
            <v>1400</v>
          </cell>
        </row>
        <row r="17">
          <cell r="A17">
            <v>1407</v>
          </cell>
          <cell r="B17">
            <v>1000</v>
          </cell>
          <cell r="C17">
            <v>1400</v>
          </cell>
        </row>
        <row r="18">
          <cell r="A18">
            <v>1408</v>
          </cell>
          <cell r="B18">
            <v>1000</v>
          </cell>
          <cell r="C18">
            <v>1400</v>
          </cell>
        </row>
        <row r="19">
          <cell r="A19">
            <v>1505</v>
          </cell>
          <cell r="B19">
            <v>1000</v>
          </cell>
          <cell r="C19">
            <v>1500</v>
          </cell>
        </row>
        <row r="20">
          <cell r="A20">
            <v>1507</v>
          </cell>
          <cell r="B20">
            <v>1000</v>
          </cell>
          <cell r="C20">
            <v>1500</v>
          </cell>
        </row>
        <row r="21">
          <cell r="A21">
            <v>1508</v>
          </cell>
          <cell r="B21">
            <v>1000</v>
          </cell>
          <cell r="C21">
            <v>1500</v>
          </cell>
        </row>
        <row r="22">
          <cell r="A22">
            <v>1509</v>
          </cell>
          <cell r="B22">
            <v>1000</v>
          </cell>
          <cell r="C22">
            <v>1500</v>
          </cell>
        </row>
        <row r="23">
          <cell r="A23">
            <v>1511</v>
          </cell>
          <cell r="B23">
            <v>1000</v>
          </cell>
          <cell r="C23">
            <v>1500</v>
          </cell>
        </row>
        <row r="24">
          <cell r="A24">
            <v>1512</v>
          </cell>
          <cell r="B24">
            <v>1000</v>
          </cell>
          <cell r="C24">
            <v>1500</v>
          </cell>
        </row>
        <row r="25">
          <cell r="A25">
            <v>1513</v>
          </cell>
          <cell r="B25">
            <v>1000</v>
          </cell>
          <cell r="C25">
            <v>1500</v>
          </cell>
        </row>
        <row r="26">
          <cell r="A26">
            <v>1601</v>
          </cell>
          <cell r="B26">
            <v>1000</v>
          </cell>
          <cell r="C26">
            <v>1600</v>
          </cell>
        </row>
        <row r="27">
          <cell r="A27">
            <v>1801</v>
          </cell>
          <cell r="B27">
            <v>1000</v>
          </cell>
          <cell r="C27">
            <v>1800</v>
          </cell>
        </row>
        <row r="28">
          <cell r="A28">
            <v>2101</v>
          </cell>
          <cell r="B28">
            <v>2000</v>
          </cell>
          <cell r="C28">
            <v>2100</v>
          </cell>
        </row>
        <row r="29">
          <cell r="A29">
            <v>2103</v>
          </cell>
          <cell r="B29">
            <v>2000</v>
          </cell>
          <cell r="C29">
            <v>2100</v>
          </cell>
        </row>
        <row r="30">
          <cell r="A30">
            <v>2105</v>
          </cell>
          <cell r="B30">
            <v>2000</v>
          </cell>
          <cell r="C30">
            <v>2100</v>
          </cell>
        </row>
        <row r="31">
          <cell r="A31">
            <v>2106</v>
          </cell>
          <cell r="B31">
            <v>2000</v>
          </cell>
          <cell r="C31">
            <v>2100</v>
          </cell>
        </row>
        <row r="32">
          <cell r="A32">
            <v>2107</v>
          </cell>
          <cell r="B32">
            <v>2000</v>
          </cell>
          <cell r="C32">
            <v>2100</v>
          </cell>
        </row>
        <row r="33">
          <cell r="A33">
            <v>2108</v>
          </cell>
          <cell r="B33">
            <v>2000</v>
          </cell>
          <cell r="C33">
            <v>2100</v>
          </cell>
        </row>
        <row r="34">
          <cell r="A34">
            <v>2204</v>
          </cell>
          <cell r="B34">
            <v>2000</v>
          </cell>
          <cell r="C34">
            <v>2200</v>
          </cell>
        </row>
        <row r="35">
          <cell r="A35">
            <v>2206</v>
          </cell>
          <cell r="B35">
            <v>2000</v>
          </cell>
          <cell r="C35">
            <v>2200</v>
          </cell>
        </row>
        <row r="36">
          <cell r="A36">
            <v>2301</v>
          </cell>
          <cell r="B36">
            <v>2000</v>
          </cell>
          <cell r="C36">
            <v>2300</v>
          </cell>
        </row>
        <row r="37">
          <cell r="A37">
            <v>2302</v>
          </cell>
          <cell r="B37">
            <v>2000</v>
          </cell>
          <cell r="C37">
            <v>2300</v>
          </cell>
        </row>
        <row r="38">
          <cell r="A38">
            <v>2303</v>
          </cell>
          <cell r="B38">
            <v>2000</v>
          </cell>
          <cell r="C38">
            <v>2300</v>
          </cell>
        </row>
        <row r="39">
          <cell r="A39">
            <v>2401</v>
          </cell>
          <cell r="B39">
            <v>2000</v>
          </cell>
          <cell r="C39">
            <v>2400</v>
          </cell>
        </row>
        <row r="40">
          <cell r="A40">
            <v>2402</v>
          </cell>
          <cell r="B40">
            <v>2000</v>
          </cell>
          <cell r="C40">
            <v>2400</v>
          </cell>
        </row>
        <row r="41">
          <cell r="A41">
            <v>2403</v>
          </cell>
          <cell r="B41">
            <v>2000</v>
          </cell>
          <cell r="C41">
            <v>2400</v>
          </cell>
        </row>
        <row r="42">
          <cell r="A42">
            <v>2404</v>
          </cell>
          <cell r="B42">
            <v>2000</v>
          </cell>
          <cell r="C42">
            <v>2400</v>
          </cell>
        </row>
        <row r="43">
          <cell r="A43">
            <v>2504</v>
          </cell>
          <cell r="B43">
            <v>2000</v>
          </cell>
          <cell r="C43">
            <v>2500</v>
          </cell>
        </row>
        <row r="44">
          <cell r="A44">
            <v>2505</v>
          </cell>
          <cell r="B44">
            <v>2000</v>
          </cell>
          <cell r="C44">
            <v>2500</v>
          </cell>
        </row>
        <row r="45">
          <cell r="A45">
            <v>2603</v>
          </cell>
          <cell r="B45">
            <v>2000</v>
          </cell>
          <cell r="C45">
            <v>2600</v>
          </cell>
        </row>
        <row r="46">
          <cell r="A46">
            <v>2701</v>
          </cell>
          <cell r="B46">
            <v>2000</v>
          </cell>
          <cell r="C46">
            <v>2700</v>
          </cell>
        </row>
        <row r="47">
          <cell r="A47">
            <v>2702</v>
          </cell>
          <cell r="B47">
            <v>2000</v>
          </cell>
          <cell r="C47">
            <v>2700</v>
          </cell>
        </row>
        <row r="48">
          <cell r="A48">
            <v>3101</v>
          </cell>
          <cell r="B48">
            <v>3000</v>
          </cell>
          <cell r="C48">
            <v>3100</v>
          </cell>
        </row>
        <row r="49">
          <cell r="A49">
            <v>3103</v>
          </cell>
          <cell r="B49">
            <v>3000</v>
          </cell>
          <cell r="C49">
            <v>3100</v>
          </cell>
        </row>
        <row r="50">
          <cell r="A50">
            <v>3104</v>
          </cell>
          <cell r="B50">
            <v>3000</v>
          </cell>
          <cell r="C50">
            <v>3100</v>
          </cell>
        </row>
        <row r="51">
          <cell r="A51">
            <v>3106</v>
          </cell>
          <cell r="B51">
            <v>3000</v>
          </cell>
          <cell r="C51">
            <v>3100</v>
          </cell>
        </row>
        <row r="52">
          <cell r="A52">
            <v>3107</v>
          </cell>
          <cell r="B52">
            <v>3000</v>
          </cell>
          <cell r="C52">
            <v>3100</v>
          </cell>
        </row>
        <row r="53">
          <cell r="A53">
            <v>3109</v>
          </cell>
          <cell r="B53">
            <v>3000</v>
          </cell>
          <cell r="C53">
            <v>3100</v>
          </cell>
        </row>
        <row r="54">
          <cell r="A54">
            <v>3111</v>
          </cell>
          <cell r="B54">
            <v>3000</v>
          </cell>
          <cell r="C54">
            <v>3100</v>
          </cell>
        </row>
        <row r="55">
          <cell r="A55">
            <v>3201</v>
          </cell>
          <cell r="B55">
            <v>3000</v>
          </cell>
          <cell r="C55">
            <v>3200</v>
          </cell>
        </row>
        <row r="56">
          <cell r="A56">
            <v>3210</v>
          </cell>
          <cell r="B56">
            <v>3000</v>
          </cell>
          <cell r="C56">
            <v>3200</v>
          </cell>
        </row>
        <row r="57">
          <cell r="A57">
            <v>3304</v>
          </cell>
          <cell r="B57">
            <v>3000</v>
          </cell>
          <cell r="C57">
            <v>3300</v>
          </cell>
        </row>
        <row r="58">
          <cell r="A58">
            <v>3305</v>
          </cell>
          <cell r="B58">
            <v>3000</v>
          </cell>
          <cell r="C58">
            <v>3300</v>
          </cell>
        </row>
        <row r="59">
          <cell r="A59">
            <v>3402</v>
          </cell>
          <cell r="B59">
            <v>3000</v>
          </cell>
          <cell r="C59">
            <v>3400</v>
          </cell>
        </row>
        <row r="60">
          <cell r="A60">
            <v>3404</v>
          </cell>
          <cell r="B60">
            <v>3000</v>
          </cell>
          <cell r="C60">
            <v>3400</v>
          </cell>
        </row>
        <row r="61">
          <cell r="A61">
            <v>3407</v>
          </cell>
          <cell r="B61">
            <v>3000</v>
          </cell>
          <cell r="C61">
            <v>3400</v>
          </cell>
        </row>
        <row r="62">
          <cell r="A62">
            <v>3409</v>
          </cell>
          <cell r="B62">
            <v>3000</v>
          </cell>
          <cell r="C62">
            <v>3400</v>
          </cell>
        </row>
        <row r="63">
          <cell r="A63">
            <v>3411</v>
          </cell>
          <cell r="B63">
            <v>3000</v>
          </cell>
          <cell r="C63">
            <v>3400</v>
          </cell>
        </row>
        <row r="64">
          <cell r="A64">
            <v>3413</v>
          </cell>
          <cell r="B64">
            <v>3000</v>
          </cell>
          <cell r="C64">
            <v>3400</v>
          </cell>
        </row>
        <row r="65">
          <cell r="A65">
            <v>3501</v>
          </cell>
          <cell r="B65">
            <v>3000</v>
          </cell>
          <cell r="C65">
            <v>3500</v>
          </cell>
        </row>
        <row r="66">
          <cell r="A66">
            <v>3502</v>
          </cell>
          <cell r="B66">
            <v>3000</v>
          </cell>
          <cell r="C66">
            <v>3500</v>
          </cell>
        </row>
        <row r="67">
          <cell r="A67">
            <v>3503</v>
          </cell>
          <cell r="B67">
            <v>3000</v>
          </cell>
          <cell r="C67">
            <v>3500</v>
          </cell>
        </row>
        <row r="68">
          <cell r="A68">
            <v>3504</v>
          </cell>
          <cell r="B68">
            <v>3000</v>
          </cell>
          <cell r="C68">
            <v>3500</v>
          </cell>
        </row>
        <row r="69">
          <cell r="A69">
            <v>3505</v>
          </cell>
          <cell r="B69">
            <v>3000</v>
          </cell>
          <cell r="C69">
            <v>3500</v>
          </cell>
        </row>
        <row r="70">
          <cell r="A70">
            <v>3506</v>
          </cell>
          <cell r="B70">
            <v>3000</v>
          </cell>
          <cell r="C70">
            <v>3500</v>
          </cell>
        </row>
        <row r="71">
          <cell r="A71">
            <v>3602</v>
          </cell>
          <cell r="B71">
            <v>3000</v>
          </cell>
          <cell r="C71">
            <v>3600</v>
          </cell>
        </row>
        <row r="72">
          <cell r="A72">
            <v>3603</v>
          </cell>
          <cell r="B72">
            <v>3000</v>
          </cell>
          <cell r="C72">
            <v>3600</v>
          </cell>
        </row>
        <row r="73">
          <cell r="A73">
            <v>3701</v>
          </cell>
          <cell r="B73">
            <v>3000</v>
          </cell>
          <cell r="C73">
            <v>3700</v>
          </cell>
        </row>
        <row r="74">
          <cell r="A74">
            <v>3804</v>
          </cell>
          <cell r="B74">
            <v>3000</v>
          </cell>
          <cell r="C74">
            <v>3800</v>
          </cell>
        </row>
        <row r="75">
          <cell r="A75">
            <v>3805</v>
          </cell>
          <cell r="B75">
            <v>3000</v>
          </cell>
          <cell r="C75">
            <v>3800</v>
          </cell>
        </row>
        <row r="76">
          <cell r="A76">
            <v>3811</v>
          </cell>
          <cell r="B76">
            <v>3000</v>
          </cell>
          <cell r="C76">
            <v>3800</v>
          </cell>
        </row>
        <row r="77">
          <cell r="A77">
            <v>3813</v>
          </cell>
          <cell r="B77">
            <v>3000</v>
          </cell>
          <cell r="C77">
            <v>3800</v>
          </cell>
        </row>
        <row r="78">
          <cell r="A78">
            <v>3817</v>
          </cell>
          <cell r="B78">
            <v>3000</v>
          </cell>
          <cell r="C78">
            <v>3800</v>
          </cell>
        </row>
        <row r="79">
          <cell r="A79">
            <v>3819</v>
          </cell>
          <cell r="B79">
            <v>3000</v>
          </cell>
          <cell r="C79">
            <v>3800</v>
          </cell>
        </row>
        <row r="80">
          <cell r="A80">
            <v>5102</v>
          </cell>
          <cell r="B80">
            <v>5000</v>
          </cell>
          <cell r="C80">
            <v>5100</v>
          </cell>
        </row>
        <row r="81">
          <cell r="A81">
            <v>5103</v>
          </cell>
          <cell r="B81">
            <v>5000</v>
          </cell>
          <cell r="C81">
            <v>5100</v>
          </cell>
        </row>
        <row r="82">
          <cell r="A82">
            <v>5204</v>
          </cell>
          <cell r="B82">
            <v>5000</v>
          </cell>
          <cell r="C82">
            <v>5200</v>
          </cell>
        </row>
        <row r="83">
          <cell r="A83">
            <v>5205</v>
          </cell>
          <cell r="B83">
            <v>5000</v>
          </cell>
          <cell r="C83">
            <v>5200</v>
          </cell>
        </row>
        <row r="84">
          <cell r="A84">
            <v>5206</v>
          </cell>
          <cell r="B84">
            <v>5000</v>
          </cell>
          <cell r="C84">
            <v>5200</v>
          </cell>
        </row>
        <row r="85">
          <cell r="A85">
            <v>6103</v>
          </cell>
          <cell r="B85">
            <v>6000</v>
          </cell>
          <cell r="C85">
            <v>6100</v>
          </cell>
        </row>
        <row r="86">
          <cell r="A86">
            <v>6108</v>
          </cell>
          <cell r="B86">
            <v>6000</v>
          </cell>
          <cell r="C86">
            <v>6100</v>
          </cell>
        </row>
        <row r="87">
          <cell r="A87">
            <v>7503</v>
          </cell>
          <cell r="B87">
            <v>7000</v>
          </cell>
          <cell r="C87">
            <v>7500</v>
          </cell>
        </row>
        <row r="88">
          <cell r="A88">
            <v>7505</v>
          </cell>
          <cell r="B88">
            <v>7000</v>
          </cell>
          <cell r="C88">
            <v>7500</v>
          </cell>
        </row>
        <row r="89">
          <cell r="A89">
            <v>7512</v>
          </cell>
          <cell r="B89">
            <v>7000</v>
          </cell>
          <cell r="C89">
            <v>7500</v>
          </cell>
        </row>
      </sheetData>
      <sheetData sheetId="9">
        <row r="1">
          <cell r="A1" t="str">
            <v>Ccostos</v>
          </cell>
          <cell r="B1" t="str">
            <v>Descripción</v>
          </cell>
        </row>
        <row r="2">
          <cell r="A2" t="str">
            <v>01900000</v>
          </cell>
          <cell r="B2" t="str">
            <v>COMISIÓN SUSTANCIADORA</v>
          </cell>
        </row>
        <row r="3">
          <cell r="A3" t="str">
            <v>02310000</v>
          </cell>
          <cell r="B3" t="str">
            <v>COORDINACIÓN ADMISTRATIVA</v>
          </cell>
        </row>
        <row r="4">
          <cell r="A4">
            <v>10001000</v>
          </cell>
          <cell r="B4" t="str">
            <v>SECRETARÍA PARTICULAR</v>
          </cell>
        </row>
        <row r="5">
          <cell r="A5" t="str">
            <v>02304000</v>
          </cell>
          <cell r="B5" t="str">
            <v>UNIDAD DE SISTEMAS</v>
          </cell>
        </row>
        <row r="6">
          <cell r="A6">
            <v>10040100</v>
          </cell>
          <cell r="B6" t="str">
            <v>JEFATURA DE UNIDAD DE ENLACE Y TRANSPARENCIA</v>
          </cell>
        </row>
        <row r="7">
          <cell r="A7">
            <v>10100000</v>
          </cell>
          <cell r="B7" t="str">
            <v>COORDINACIÓN GENERAL DE ASESORES</v>
          </cell>
        </row>
        <row r="8">
          <cell r="A8" t="str">
            <v>02312000</v>
          </cell>
          <cell r="B8" t="str">
            <v>DIRECCIÓN GENERAL DE RECURSOS MATERIALES</v>
          </cell>
        </row>
        <row r="9">
          <cell r="A9">
            <v>10020000</v>
          </cell>
          <cell r="B9" t="str">
            <v>COORDINACIÓN DE RELACIÓN CON ORGANISMOS ELECTORALES</v>
          </cell>
        </row>
        <row r="10">
          <cell r="A10">
            <v>40000000</v>
          </cell>
          <cell r="B10" t="str">
            <v>PROGRAMA PILOTO</v>
          </cell>
        </row>
        <row r="11">
          <cell r="A11" t="str">
            <v>02300000</v>
          </cell>
          <cell r="B11" t="str">
            <v>SECRETARÍA ADMINISTRATIVA</v>
          </cell>
        </row>
        <row r="12">
          <cell r="A12" t="str">
            <v>02300200</v>
          </cell>
          <cell r="B12" t="str">
            <v>UNIDAD DE CONTROL DE OBRAS Y CONSERVACIÓN</v>
          </cell>
        </row>
        <row r="13">
          <cell r="A13" t="str">
            <v>02313100</v>
          </cell>
          <cell r="B13" t="str">
            <v>JEFATURA DE UNIDAD SEGURIDAD Y PROTECCIÓN CIVIL</v>
          </cell>
        </row>
        <row r="14">
          <cell r="A14" t="str">
            <v>02000200</v>
          </cell>
          <cell r="B14" t="str">
            <v>COORDINACIÓN TÉCNICA ADMINISTRATIVA</v>
          </cell>
        </row>
        <row r="15">
          <cell r="A15" t="str">
            <v>02304100</v>
          </cell>
          <cell r="B15" t="str">
            <v>JEFATURA DE UNIDAD DE DESARROLLO DE SISTEMAS</v>
          </cell>
        </row>
        <row r="16">
          <cell r="A16" t="str">
            <v>02321100</v>
          </cell>
          <cell r="B16" t="str">
            <v>JEFATURA DE UNIDAD DE PROGRAMACIÓN Y PRESUPUESTO</v>
          </cell>
        </row>
        <row r="17">
          <cell r="A17" t="str">
            <v>02303000</v>
          </cell>
          <cell r="B17" t="str">
            <v>UNIDAD DE CONTROL DE GESTIÓN ADMINISTRATIVA</v>
          </cell>
        </row>
        <row r="18">
          <cell r="A18" t="str">
            <v>02320000</v>
          </cell>
          <cell r="B18" t="str">
            <v>COORDINANCIÓN FINANCIERA</v>
          </cell>
        </row>
        <row r="19">
          <cell r="A19" t="str">
            <v>02321200</v>
          </cell>
          <cell r="B19" t="str">
            <v>JEFATURA DE UNIDAD DE CONTABILIDAD</v>
          </cell>
        </row>
        <row r="20">
          <cell r="A20">
            <v>10090000</v>
          </cell>
          <cell r="B20" t="str">
            <v>COORDINACIÓN DE ASUNTOS JURÍDICOS</v>
          </cell>
        </row>
        <row r="21">
          <cell r="A21" t="str">
            <v>02321300</v>
          </cell>
          <cell r="B21" t="str">
            <v>JEFATURA DE UNIDAD DE TESORERÍA</v>
          </cell>
        </row>
        <row r="22">
          <cell r="A22">
            <v>10040000</v>
          </cell>
          <cell r="B22" t="str">
            <v>COORDINACIÓN DE COMUNICACIÓN SOCIAL</v>
          </cell>
        </row>
        <row r="23">
          <cell r="A23">
            <v>10020100</v>
          </cell>
          <cell r="B23" t="str">
            <v>JEFATURA DE UNIDAD DE ASUNTOS INTERNACIONALES</v>
          </cell>
        </row>
        <row r="24">
          <cell r="A24">
            <v>10030000</v>
          </cell>
          <cell r="B24" t="str">
            <v>COORDINACIÓN DE DOCUMENTACIÓN Y APOYO TÉCNICO</v>
          </cell>
        </row>
        <row r="25">
          <cell r="A25" t="str">
            <v>01200000</v>
          </cell>
          <cell r="B25" t="str">
            <v>PONENCIA DEL MAGISTRADO ALEJANDRO LUNA RAMOS</v>
          </cell>
        </row>
        <row r="26">
          <cell r="A26" t="str">
            <v>02304200</v>
          </cell>
          <cell r="B26" t="str">
            <v>JEFATURA DE UNIDAD DE SOPORTE TÉCNICO Y TELECOMUNICACIONES</v>
          </cell>
        </row>
        <row r="27">
          <cell r="A27" t="str">
            <v>02100000</v>
          </cell>
          <cell r="B27" t="str">
            <v>CONTRALORÍA INTERNA</v>
          </cell>
        </row>
        <row r="28">
          <cell r="A28" t="str">
            <v>01100000</v>
          </cell>
          <cell r="B28" t="str">
            <v>PONENCIA DEL MAGISTRADO LEONEL CASTILLO GONZÁLEZ</v>
          </cell>
        </row>
        <row r="29">
          <cell r="A29" t="str">
            <v>01300000</v>
          </cell>
          <cell r="B29" t="str">
            <v>PONENCIA DEL MAGISTRADO ELOY FUENTES CERDA</v>
          </cell>
        </row>
        <row r="30">
          <cell r="A30" t="str">
            <v>02312100</v>
          </cell>
          <cell r="B30" t="str">
            <v>JEFATURA DE UNIDAD DE ADQUISICIONES</v>
          </cell>
        </row>
        <row r="31">
          <cell r="A31" t="str">
            <v>01500000</v>
          </cell>
          <cell r="B31" t="str">
            <v>PONENCIA DEL MAGISTRADO JOSE DE JESÚS OROZCO HENRÍQUEZ</v>
          </cell>
        </row>
        <row r="32">
          <cell r="A32" t="str">
            <v>01400000</v>
          </cell>
          <cell r="B32" t="str">
            <v>PONENCIA DE LA MAGISTRADA ALFONSINA BERTA NAVARRO HIDALGO</v>
          </cell>
        </row>
        <row r="33">
          <cell r="A33" t="str">
            <v>01600000</v>
          </cell>
          <cell r="B33" t="str">
            <v>PONENCIA DEL MAGISTRADO MAURO MIGUEL REYES ZAPATA</v>
          </cell>
        </row>
        <row r="34">
          <cell r="A34" t="str">
            <v>01700000</v>
          </cell>
          <cell r="B34" t="str">
            <v>PONENCIA DEL MAGISTRADO JOSÉ FERNANDO OJESTO MARTÍNEZ PORCAYO</v>
          </cell>
        </row>
        <row r="35">
          <cell r="A35" t="str">
            <v>02200000</v>
          </cell>
          <cell r="B35" t="str">
            <v>CENTRO DE CAPACITACIÓN JUDICIAL ELECTORAL</v>
          </cell>
        </row>
        <row r="36">
          <cell r="A36" t="str">
            <v>01700001</v>
          </cell>
          <cell r="B36" t="str">
            <v>COMISIÓN EDITORIAL (PRESIDIDA POR EL MAGDO. FERNANDO OJESTO)</v>
          </cell>
        </row>
        <row r="37">
          <cell r="A37" t="str">
            <v>02311000</v>
          </cell>
          <cell r="B37" t="str">
            <v>DIRECCIÓN GENERAL DE RECURSOS HUMANOS</v>
          </cell>
        </row>
        <row r="38">
          <cell r="A38" t="str">
            <v>02313000</v>
          </cell>
          <cell r="B38" t="str">
            <v>DIRECCIÓN GENERAL DE SEGURIDAD Y SERVICIOS GENERALES</v>
          </cell>
        </row>
        <row r="39">
          <cell r="A39" t="str">
            <v>01800000</v>
          </cell>
          <cell r="B39" t="str">
            <v>SECRETARÍA GENERAL DE ACUERDOS</v>
          </cell>
        </row>
        <row r="40">
          <cell r="A40" t="str">
            <v>01800100</v>
          </cell>
          <cell r="B40" t="str">
            <v>OFICINA DE ACTUARIOS</v>
          </cell>
        </row>
        <row r="41">
          <cell r="A41" t="str">
            <v>01800200</v>
          </cell>
          <cell r="B41" t="str">
            <v>OFICIALÍA DE PARTES</v>
          </cell>
        </row>
        <row r="42">
          <cell r="A42" t="str">
            <v>01800300</v>
          </cell>
          <cell r="B42" t="str">
            <v>ARCHIVO JURISDICCIONAL</v>
          </cell>
        </row>
        <row r="43">
          <cell r="A43" t="str">
            <v>01801000</v>
          </cell>
          <cell r="B43" t="str">
            <v>SECRETARIADO TÉCNICO</v>
          </cell>
        </row>
        <row r="44">
          <cell r="A44" t="str">
            <v>01810000</v>
          </cell>
          <cell r="B44" t="str">
            <v>SUBSECRETARÍA GENERAL DE ACUERDOS</v>
          </cell>
        </row>
        <row r="45">
          <cell r="A45" t="str">
            <v>02000100</v>
          </cell>
          <cell r="B45" t="str">
            <v>SECRETARÍA TÉCNICA DE LA COMISIÓN DE ADMINISTRACIÓN</v>
          </cell>
        </row>
        <row r="46">
          <cell r="A46" t="str">
            <v>02100100</v>
          </cell>
          <cell r="B46" t="str">
            <v>JEFATURA DE UNIDAD DE CONTROL Y EVALUACIÓN</v>
          </cell>
        </row>
        <row r="47">
          <cell r="A47" t="str">
            <v>02100110</v>
          </cell>
          <cell r="B47" t="str">
            <v>DIRECCIÓN DE CONSULTORÍA TÉCNICA</v>
          </cell>
        </row>
        <row r="48">
          <cell r="A48" t="str">
            <v>02100200</v>
          </cell>
          <cell r="B48" t="str">
            <v>JEFATURA DE UNIDAD DE AUDITORÍA INTERNA</v>
          </cell>
        </row>
        <row r="49">
          <cell r="A49" t="str">
            <v>02100210</v>
          </cell>
          <cell r="B49" t="str">
            <v>DIRECCION DE AUDITORÍA FINANCIERA</v>
          </cell>
        </row>
        <row r="50">
          <cell r="A50" t="str">
            <v>02100220</v>
          </cell>
          <cell r="B50" t="str">
            <v>DIRECCION DE AUDITORÍA OPERACIONAL</v>
          </cell>
        </row>
        <row r="51">
          <cell r="A51" t="str">
            <v>02100300</v>
          </cell>
          <cell r="B51" t="str">
            <v>JEFATURA DE UNIDAD DE RESPONSABILIDADES</v>
          </cell>
        </row>
        <row r="52">
          <cell r="A52" t="str">
            <v>02100310</v>
          </cell>
          <cell r="B52" t="str">
            <v>DIRECCIÓN DE QUEJAS Y RESPONSABILIDADES</v>
          </cell>
        </row>
        <row r="53">
          <cell r="A53" t="str">
            <v>02200010</v>
          </cell>
          <cell r="B53" t="str">
            <v>DIRECCIÓN EDITORIAL Y DE INVESTIGACIÓN</v>
          </cell>
        </row>
        <row r="54">
          <cell r="A54" t="str">
            <v>02200020</v>
          </cell>
          <cell r="B54" t="str">
            <v>DIRECCIÓN DE TALLERES VIRTUALES</v>
          </cell>
        </row>
        <row r="55">
          <cell r="A55" t="str">
            <v>02200100</v>
          </cell>
          <cell r="B55" t="str">
            <v>JEFATURA DE UNIDAD DE CAPACITACIÓN</v>
          </cell>
        </row>
        <row r="56">
          <cell r="A56" t="str">
            <v>02200110</v>
          </cell>
          <cell r="B56" t="str">
            <v>ÁREA DE CAPACITACIÓN</v>
          </cell>
        </row>
        <row r="57">
          <cell r="A57" t="str">
            <v>02303010</v>
          </cell>
          <cell r="B57" t="str">
            <v>DIRECCIÓN DE ORGANIZACIÓN Y PLANEACIÓN DE ESTRUCTURAS</v>
          </cell>
        </row>
        <row r="58">
          <cell r="A58" t="str">
            <v>02303020</v>
          </cell>
          <cell r="B58" t="str">
            <v>DIRECCIÓN DE PROCESOS Y SIMPLIFICACIÓN ADMINISTRATIVA</v>
          </cell>
        </row>
        <row r="59">
          <cell r="A59" t="str">
            <v>02303030</v>
          </cell>
          <cell r="B59" t="str">
            <v>DIRECCIÓN DE SEGUIMIENTO DE LA PROGRAMACIÓN Y GESTIÓN ADMINISTRATIVA</v>
          </cell>
        </row>
        <row r="60">
          <cell r="A60" t="str">
            <v>02304110</v>
          </cell>
          <cell r="B60" t="str">
            <v>DIRECCIÓN DE TRANSACCIONES EN WEB</v>
          </cell>
        </row>
        <row r="61">
          <cell r="A61" t="str">
            <v>02304120</v>
          </cell>
          <cell r="B61" t="str">
            <v>DIRECCIÓN DE BASES DE DATOS Y SISTEMAS ADMINISTRATIVOS</v>
          </cell>
        </row>
        <row r="62">
          <cell r="A62" t="str">
            <v>02304210</v>
          </cell>
          <cell r="B62" t="str">
            <v>DIRECCIÓN DE SERVICIOS DE COMPUTO</v>
          </cell>
        </row>
        <row r="63">
          <cell r="A63" t="str">
            <v>02304220</v>
          </cell>
          <cell r="B63" t="str">
            <v>DIRECCIÓN DE APOYO A USUARIOS</v>
          </cell>
        </row>
        <row r="64">
          <cell r="A64" t="str">
            <v>02304230</v>
          </cell>
          <cell r="B64" t="str">
            <v>DIRECCIÓN DE TELEFONÍA Y TELECOMUNICACIONES</v>
          </cell>
        </row>
        <row r="65">
          <cell r="A65" t="str">
            <v>02311100</v>
          </cell>
          <cell r="B65" t="str">
            <v>JEFATURA DE UNIDAD DE ADMINISTRACIÓN DE PERSONAL</v>
          </cell>
        </row>
        <row r="66">
          <cell r="A66" t="str">
            <v>02311110</v>
          </cell>
          <cell r="B66" t="str">
            <v>DIRECCIÓN DE REGISTRO Y CONTROL</v>
          </cell>
        </row>
        <row r="67">
          <cell r="A67" t="str">
            <v>02311120</v>
          </cell>
          <cell r="B67" t="str">
            <v>DIRECCIÓN DE REMUNERACIONES</v>
          </cell>
        </row>
        <row r="68">
          <cell r="A68" t="str">
            <v>02311210</v>
          </cell>
          <cell r="B68" t="str">
            <v>DIRECCIÓN DE ADMINISTRACIÓN DE RIESGOS</v>
          </cell>
        </row>
        <row r="69">
          <cell r="A69" t="str">
            <v>02311220</v>
          </cell>
          <cell r="B69" t="str">
            <v>DIRECCIÓN DE PRESTACIONES AL PERSONAL</v>
          </cell>
        </row>
        <row r="70">
          <cell r="A70" t="str">
            <v>02311330</v>
          </cell>
          <cell r="B70" t="str">
            <v>DIRECCIÓN DE APOYO TÉCNICO</v>
          </cell>
        </row>
        <row r="71">
          <cell r="A71" t="str">
            <v>02311410</v>
          </cell>
          <cell r="B71" t="str">
            <v>GUARDERIA</v>
          </cell>
        </row>
        <row r="72">
          <cell r="A72" t="str">
            <v>02312110</v>
          </cell>
          <cell r="B72" t="str">
            <v>DIRECCIÓN DE ADQUISICIONES</v>
          </cell>
        </row>
        <row r="73">
          <cell r="A73" t="str">
            <v>02312120</v>
          </cell>
          <cell r="B73" t="str">
            <v>DIRECCIÓN DE ALMACENES E INVENTARIOS</v>
          </cell>
        </row>
        <row r="74">
          <cell r="A74" t="str">
            <v>02312130</v>
          </cell>
          <cell r="B74" t="str">
            <v>DIRECCIÓN DE PLANEACIÓN Y EJECUCIÓN DE PROGRAMAS</v>
          </cell>
        </row>
        <row r="75">
          <cell r="A75" t="str">
            <v>02313010</v>
          </cell>
          <cell r="B75" t="str">
            <v>DIRECCIÓN DE CONTROL VEHICULAR</v>
          </cell>
        </row>
        <row r="76">
          <cell r="A76" t="str">
            <v>02313020</v>
          </cell>
          <cell r="B76" t="str">
            <v>DIRECCIÓN DE SERVICIOS AUXILIARES</v>
          </cell>
        </row>
        <row r="77">
          <cell r="A77" t="str">
            <v>02313030</v>
          </cell>
          <cell r="B77" t="str">
            <v>DIRECCIÓN DE MANTENIMIENTO</v>
          </cell>
        </row>
        <row r="78">
          <cell r="A78" t="str">
            <v>02321110</v>
          </cell>
          <cell r="B78" t="str">
            <v>DIRECCIÓN DE CONTROL PRESUPUESTAL</v>
          </cell>
        </row>
        <row r="79">
          <cell r="A79" t="str">
            <v>02321210</v>
          </cell>
          <cell r="B79" t="str">
            <v>DIRECCIÓN DE APLICACIÓN DE NORMAS Y PROCEDIMIENTOS CONTABLES</v>
          </cell>
        </row>
        <row r="80">
          <cell r="A80" t="str">
            <v>02321220</v>
          </cell>
          <cell r="B80" t="str">
            <v>DIRECCIÓN DE ANALISIS FISCAL Y CONTABLE</v>
          </cell>
        </row>
        <row r="81">
          <cell r="A81" t="str">
            <v>02321310</v>
          </cell>
          <cell r="B81" t="str">
            <v>DIRECCIÓN DE TESORERÍA</v>
          </cell>
        </row>
        <row r="82">
          <cell r="A82" t="str">
            <v>02321320</v>
          </cell>
          <cell r="B82" t="str">
            <v>DIRECCIÓN DE GESTIÓN Y COMISIONES</v>
          </cell>
        </row>
        <row r="83">
          <cell r="A83" t="str">
            <v>03100000</v>
          </cell>
          <cell r="B83" t="str">
            <v>SALA O UNIDAD REGIONAL GUADALAJARA (AREA JURIDICA)</v>
          </cell>
        </row>
        <row r="84">
          <cell r="A84" t="str">
            <v>03100010</v>
          </cell>
          <cell r="B84" t="str">
            <v>DELEGACIÓN ADMINISTRATIVA GUADALAJARA (AREA ADMINISTRATIVA)</v>
          </cell>
        </row>
        <row r="85">
          <cell r="A85" t="str">
            <v>03200000</v>
          </cell>
          <cell r="B85" t="str">
            <v>SALA O UNIDAD REGIONAL MONTERREY (AREA JURIDICA)</v>
          </cell>
        </row>
        <row r="86">
          <cell r="A86" t="str">
            <v>03200010</v>
          </cell>
          <cell r="B86" t="str">
            <v>DELEGACIÓN ADMINISTRATIVA MONTERREY (AREA ADMINISTRATIVA)</v>
          </cell>
        </row>
        <row r="87">
          <cell r="A87" t="str">
            <v>03300000</v>
          </cell>
          <cell r="B87" t="str">
            <v>SALA O UNIDAD REGIONAL XALAPA (AREA JURIDICA)</v>
          </cell>
        </row>
        <row r="88">
          <cell r="A88" t="str">
            <v>03300010</v>
          </cell>
          <cell r="B88" t="str">
            <v>DELEGACIÓN ADMINISTRATIVA XALAPA (AREA ADMINISTRATIVA)</v>
          </cell>
        </row>
        <row r="89">
          <cell r="A89" t="str">
            <v>03400000</v>
          </cell>
          <cell r="B89" t="str">
            <v>SALA O UNIDAD REGIONAL DISTRITO FEDERAL (AREA JURIDICA)</v>
          </cell>
        </row>
        <row r="90">
          <cell r="A90" t="str">
            <v>03400010</v>
          </cell>
          <cell r="B90" t="str">
            <v>DELEGACIÓN ADMINISTRATIVA DISTRITO FEDERAL (AREA ADMINISTRATIVA)</v>
          </cell>
        </row>
        <row r="91">
          <cell r="A91" t="str">
            <v>03500000</v>
          </cell>
          <cell r="B91" t="str">
            <v>SALA O UNIDAD REGIONAL TOLUCA (AREA JURIDICA)</v>
          </cell>
        </row>
        <row r="92">
          <cell r="A92" t="str">
            <v>03500010</v>
          </cell>
          <cell r="B92" t="str">
            <v>DELEGACIÓN ADMINISTRATIVA TOLUCA (AREA ADMINISTRATIVA)</v>
          </cell>
        </row>
        <row r="93">
          <cell r="A93">
            <v>10010000</v>
          </cell>
          <cell r="B93" t="str">
            <v>COORDINACIÓN DE JURISPRUDENCIA Y ESTADISTICA JUDICIAL</v>
          </cell>
        </row>
        <row r="94">
          <cell r="A94">
            <v>10010010</v>
          </cell>
          <cell r="B94" t="str">
            <v>DIRECCIÓN DE ESTADISTICA JUDICIAL</v>
          </cell>
        </row>
        <row r="95">
          <cell r="A95">
            <v>10010020</v>
          </cell>
          <cell r="B95" t="str">
            <v>DIRECCIÓN DE CONSULTAS</v>
          </cell>
        </row>
        <row r="96">
          <cell r="A96">
            <v>10010030</v>
          </cell>
          <cell r="B96" t="str">
            <v>DIRECCIÓN DE JURISPRUDENCIA</v>
          </cell>
        </row>
        <row r="97">
          <cell r="A97">
            <v>10020110</v>
          </cell>
          <cell r="B97" t="str">
            <v>DIRECCIÓN DE EVENTOS E INTERCAMBIO</v>
          </cell>
        </row>
        <row r="98">
          <cell r="A98">
            <v>10020120</v>
          </cell>
          <cell r="B98" t="str">
            <v>DIRECCIÓN GENERAL DE ASUNTOS NACIONALES</v>
          </cell>
        </row>
        <row r="99">
          <cell r="A99">
            <v>10030010</v>
          </cell>
          <cell r="B99" t="str">
            <v>DIRECCIÓN DEL CENTRO DE DOCUMENTACIÓN</v>
          </cell>
        </row>
        <row r="100">
          <cell r="A100">
            <v>10030200</v>
          </cell>
          <cell r="B100" t="str">
            <v>JEFATURA DE UNIDAD DE APOYO TÉCNICO</v>
          </cell>
        </row>
        <row r="101">
          <cell r="A101">
            <v>10040010</v>
          </cell>
          <cell r="B101" t="str">
            <v>DIRECCIÓN DE PRENSA Y DIFUSIÓN</v>
          </cell>
        </row>
        <row r="102">
          <cell r="A102">
            <v>10040020</v>
          </cell>
          <cell r="B102" t="str">
            <v>DIRECCIÓN DE PLANEACIÓN DE MEDIOS E IMAGEN INSTITUCIONAL</v>
          </cell>
        </row>
        <row r="103">
          <cell r="A103">
            <v>10090010</v>
          </cell>
          <cell r="B103" t="str">
            <v>DIRECCIÓN CONTENCIOSA</v>
          </cell>
        </row>
        <row r="104">
          <cell r="A104">
            <v>10090020</v>
          </cell>
          <cell r="B104" t="str">
            <v>DIRECCIÓN JURÍDICA CONSULTIVA</v>
          </cell>
        </row>
        <row r="105">
          <cell r="A105">
            <v>20000000</v>
          </cell>
          <cell r="B105" t="str">
            <v>GASTOS GENERALES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base"/>
      <sheetName val="CALENDARIO"/>
      <sheetName val="cc"/>
      <sheetName val="capur"/>
      <sheetName val="Hoja1"/>
      <sheetName val="part"/>
      <sheetName val="cat conc"/>
      <sheetName val="3304"/>
      <sheetName val="analitcves"/>
    </sheetNames>
    <sheetDataSet>
      <sheetData sheetId="7">
        <row r="3">
          <cell r="A3">
            <v>1000</v>
          </cell>
          <cell r="B3" t="str">
            <v>SERVICIOS PERSONALES</v>
          </cell>
        </row>
        <row r="4">
          <cell r="A4">
            <v>2000</v>
          </cell>
          <cell r="B4" t="str">
            <v>MATERIALES Y SUMINISTROS</v>
          </cell>
        </row>
        <row r="5">
          <cell r="A5">
            <v>3000</v>
          </cell>
          <cell r="B5" t="str">
            <v>SERVICIOS GENERALES</v>
          </cell>
        </row>
        <row r="6">
          <cell r="A6">
            <v>5000</v>
          </cell>
          <cell r="B6" t="str">
            <v>BIENES MUEBLES E INMUEBLES</v>
          </cell>
        </row>
        <row r="7">
          <cell r="A7">
            <v>6000</v>
          </cell>
          <cell r="B7" t="str">
            <v>OBRAS PÚBLICAS</v>
          </cell>
        </row>
        <row r="8">
          <cell r="A8">
            <v>7000</v>
          </cell>
          <cell r="B8" t="str">
            <v>INVERSIÓN FINANCIERA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Hoja1"/>
      <sheetName val="Hoja3"/>
      <sheetName val="Hoja4"/>
      <sheetName val="Hoja4 (2)"/>
      <sheetName val="INTEG X CAPITULO"/>
      <sheetName val="INTEG X CONC"/>
      <sheetName val="INTEG X PART"/>
      <sheetName val="COMP 05 - 06"/>
      <sheetName val="COMP 00 - 06"/>
      <sheetName val="REDUCC 06"/>
      <sheetName val="celular"/>
      <sheetName val="viaticos"/>
      <sheetName val="ANALIS 5102"/>
      <sheetName val="PPTO AUTORIZADO X  SALA "/>
    </sheetNames>
    <sheetDataSet>
      <sheetData sheetId="2">
        <row r="4">
          <cell r="A4" t="str">
            <v>cve partida</v>
          </cell>
          <cell r="B4">
            <v>210</v>
          </cell>
          <cell r="C4">
            <v>211</v>
          </cell>
          <cell r="D4" t="str">
            <v>Total general</v>
          </cell>
        </row>
        <row r="5">
          <cell r="A5">
            <v>1103</v>
          </cell>
          <cell r="B5">
            <v>93536592</v>
          </cell>
          <cell r="C5">
            <v>7819884</v>
          </cell>
          <cell r="D5">
            <v>101356476</v>
          </cell>
        </row>
        <row r="6">
          <cell r="A6">
            <v>1201</v>
          </cell>
          <cell r="B6">
            <v>30522900</v>
          </cell>
          <cell r="D6">
            <v>30522900</v>
          </cell>
        </row>
        <row r="7">
          <cell r="A7">
            <v>1202</v>
          </cell>
          <cell r="B7">
            <v>5933682</v>
          </cell>
          <cell r="C7">
            <v>26115300</v>
          </cell>
          <cell r="D7">
            <v>32048982</v>
          </cell>
        </row>
        <row r="8">
          <cell r="A8">
            <v>1301</v>
          </cell>
          <cell r="B8">
            <v>3280656</v>
          </cell>
          <cell r="D8">
            <v>3280656</v>
          </cell>
        </row>
        <row r="9">
          <cell r="A9">
            <v>1305</v>
          </cell>
          <cell r="B9">
            <v>15739156</v>
          </cell>
          <cell r="C9">
            <v>2457019</v>
          </cell>
          <cell r="D9">
            <v>18196175</v>
          </cell>
        </row>
        <row r="10">
          <cell r="A10">
            <v>1306</v>
          </cell>
          <cell r="B10">
            <v>61687210</v>
          </cell>
          <cell r="C10">
            <v>3681457</v>
          </cell>
          <cell r="D10">
            <v>65368667</v>
          </cell>
        </row>
        <row r="11">
          <cell r="A11">
            <v>1324</v>
          </cell>
          <cell r="B11">
            <v>533328</v>
          </cell>
          <cell r="D11">
            <v>533328</v>
          </cell>
        </row>
        <row r="12">
          <cell r="A12">
            <v>1327</v>
          </cell>
          <cell r="B12">
            <v>83333</v>
          </cell>
          <cell r="D12">
            <v>83333</v>
          </cell>
        </row>
        <row r="13">
          <cell r="A13">
            <v>1401</v>
          </cell>
          <cell r="B13">
            <v>14798442</v>
          </cell>
          <cell r="C13">
            <v>5472960</v>
          </cell>
          <cell r="D13">
            <v>20271402</v>
          </cell>
        </row>
        <row r="14">
          <cell r="A14">
            <v>1403</v>
          </cell>
          <cell r="B14">
            <v>5803506</v>
          </cell>
          <cell r="C14">
            <v>2146320</v>
          </cell>
          <cell r="D14">
            <v>7949826</v>
          </cell>
        </row>
        <row r="15">
          <cell r="A15">
            <v>1404</v>
          </cell>
          <cell r="B15">
            <v>6197265</v>
          </cell>
          <cell r="C15">
            <v>2089887</v>
          </cell>
          <cell r="D15">
            <v>8287152</v>
          </cell>
        </row>
        <row r="16">
          <cell r="A16">
            <v>1406</v>
          </cell>
          <cell r="B16">
            <v>12125458</v>
          </cell>
          <cell r="D16">
            <v>12125458</v>
          </cell>
        </row>
        <row r="17">
          <cell r="A17">
            <v>1407</v>
          </cell>
          <cell r="B17">
            <v>31792557</v>
          </cell>
          <cell r="C17">
            <v>10547625</v>
          </cell>
          <cell r="D17">
            <v>42340182</v>
          </cell>
        </row>
        <row r="18">
          <cell r="A18">
            <v>1408</v>
          </cell>
          <cell r="B18">
            <v>118818</v>
          </cell>
          <cell r="C18">
            <v>43680</v>
          </cell>
          <cell r="D18">
            <v>162498</v>
          </cell>
        </row>
        <row r="19">
          <cell r="A19">
            <v>1505</v>
          </cell>
          <cell r="B19">
            <v>1107963</v>
          </cell>
          <cell r="D19">
            <v>1107963</v>
          </cell>
        </row>
        <row r="20">
          <cell r="A20">
            <v>1507</v>
          </cell>
          <cell r="B20">
            <v>148962666</v>
          </cell>
          <cell r="C20">
            <v>48200797</v>
          </cell>
          <cell r="D20">
            <v>197163463</v>
          </cell>
        </row>
        <row r="21">
          <cell r="A21">
            <v>1508</v>
          </cell>
          <cell r="B21">
            <v>4074303</v>
          </cell>
          <cell r="C21">
            <v>1525524</v>
          </cell>
          <cell r="D21">
            <v>5599827</v>
          </cell>
        </row>
        <row r="22">
          <cell r="A22">
            <v>1509</v>
          </cell>
          <cell r="B22">
            <v>218697486</v>
          </cell>
          <cell r="C22">
            <v>71816508</v>
          </cell>
          <cell r="D22">
            <v>290513994</v>
          </cell>
        </row>
        <row r="23">
          <cell r="A23">
            <v>1511</v>
          </cell>
          <cell r="B23">
            <v>19423188</v>
          </cell>
          <cell r="C23">
            <v>5608548</v>
          </cell>
          <cell r="D23">
            <v>25031736</v>
          </cell>
        </row>
        <row r="24">
          <cell r="A24">
            <v>1512</v>
          </cell>
          <cell r="B24">
            <v>156589010</v>
          </cell>
          <cell r="C24">
            <v>43800408</v>
          </cell>
          <cell r="D24">
            <v>200389418</v>
          </cell>
        </row>
        <row r="25">
          <cell r="A25">
            <v>1513</v>
          </cell>
          <cell r="B25">
            <v>1040229</v>
          </cell>
          <cell r="D25">
            <v>1040229</v>
          </cell>
        </row>
        <row r="26">
          <cell r="A26">
            <v>1601</v>
          </cell>
          <cell r="B26">
            <v>14171920</v>
          </cell>
          <cell r="C26">
            <v>4220568</v>
          </cell>
          <cell r="D26">
            <v>18392488</v>
          </cell>
        </row>
        <row r="27">
          <cell r="A27">
            <v>1801</v>
          </cell>
          <cell r="B27">
            <v>35316847</v>
          </cell>
          <cell r="C27">
            <v>11428700</v>
          </cell>
          <cell r="D27">
            <v>46745547</v>
          </cell>
        </row>
        <row r="28">
          <cell r="A28">
            <v>2101</v>
          </cell>
          <cell r="B28">
            <v>3045709</v>
          </cell>
          <cell r="C28">
            <v>1488600</v>
          </cell>
          <cell r="D28">
            <v>4534309</v>
          </cell>
        </row>
        <row r="29">
          <cell r="A29">
            <v>2102</v>
          </cell>
          <cell r="B29">
            <v>199200</v>
          </cell>
          <cell r="C29">
            <v>60111</v>
          </cell>
          <cell r="D29">
            <v>259311</v>
          </cell>
        </row>
        <row r="30">
          <cell r="A30">
            <v>2103</v>
          </cell>
          <cell r="B30">
            <v>397508</v>
          </cell>
          <cell r="C30">
            <v>155856</v>
          </cell>
          <cell r="D30">
            <v>553364</v>
          </cell>
        </row>
        <row r="31">
          <cell r="A31">
            <v>2105</v>
          </cell>
          <cell r="B31">
            <v>1294356</v>
          </cell>
          <cell r="C31">
            <v>41247</v>
          </cell>
          <cell r="D31">
            <v>1335603</v>
          </cell>
        </row>
        <row r="32">
          <cell r="A32">
            <v>2106</v>
          </cell>
          <cell r="B32">
            <v>1734635</v>
          </cell>
          <cell r="C32">
            <v>245520</v>
          </cell>
          <cell r="D32">
            <v>1980155</v>
          </cell>
        </row>
        <row r="33">
          <cell r="A33">
            <v>2204</v>
          </cell>
          <cell r="B33">
            <v>714476</v>
          </cell>
          <cell r="C33">
            <v>518271</v>
          </cell>
          <cell r="D33">
            <v>1232747</v>
          </cell>
        </row>
        <row r="34">
          <cell r="A34">
            <v>2206</v>
          </cell>
          <cell r="B34">
            <v>927000</v>
          </cell>
          <cell r="C34">
            <v>85365</v>
          </cell>
          <cell r="D34">
            <v>1012365</v>
          </cell>
        </row>
        <row r="35">
          <cell r="A35">
            <v>2301</v>
          </cell>
          <cell r="B35">
            <v>767856</v>
          </cell>
          <cell r="C35">
            <v>123138</v>
          </cell>
          <cell r="D35">
            <v>890994</v>
          </cell>
        </row>
        <row r="36">
          <cell r="A36">
            <v>2302</v>
          </cell>
          <cell r="B36">
            <v>701276</v>
          </cell>
          <cell r="C36">
            <v>94575</v>
          </cell>
          <cell r="D36">
            <v>795851</v>
          </cell>
        </row>
        <row r="37">
          <cell r="A37">
            <v>2303</v>
          </cell>
          <cell r="B37">
            <v>468312</v>
          </cell>
          <cell r="C37">
            <v>17520</v>
          </cell>
          <cell r="D37">
            <v>485832</v>
          </cell>
        </row>
        <row r="38">
          <cell r="A38">
            <v>2401</v>
          </cell>
          <cell r="B38">
            <v>215040</v>
          </cell>
          <cell r="C38">
            <v>91395</v>
          </cell>
          <cell r="D38">
            <v>306435</v>
          </cell>
        </row>
        <row r="39">
          <cell r="A39">
            <v>2402</v>
          </cell>
          <cell r="B39">
            <v>75900</v>
          </cell>
          <cell r="C39">
            <v>115506</v>
          </cell>
          <cell r="D39">
            <v>191406</v>
          </cell>
        </row>
        <row r="40">
          <cell r="A40">
            <v>2403</v>
          </cell>
          <cell r="B40">
            <v>121800</v>
          </cell>
          <cell r="C40">
            <v>89502</v>
          </cell>
          <cell r="D40">
            <v>211302</v>
          </cell>
        </row>
        <row r="41">
          <cell r="A41">
            <v>2404</v>
          </cell>
          <cell r="B41">
            <v>566236</v>
          </cell>
          <cell r="C41">
            <v>115713</v>
          </cell>
          <cell r="D41">
            <v>681949</v>
          </cell>
        </row>
        <row r="42">
          <cell r="A42">
            <v>2503</v>
          </cell>
          <cell r="C42">
            <v>12990</v>
          </cell>
          <cell r="D42">
            <v>12990</v>
          </cell>
        </row>
        <row r="43">
          <cell r="A43">
            <v>2504</v>
          </cell>
          <cell r="B43">
            <v>406961</v>
          </cell>
          <cell r="C43">
            <v>87381</v>
          </cell>
          <cell r="D43">
            <v>494342</v>
          </cell>
        </row>
        <row r="44">
          <cell r="A44">
            <v>2505</v>
          </cell>
          <cell r="B44">
            <v>53111</v>
          </cell>
          <cell r="C44">
            <v>5676</v>
          </cell>
          <cell r="D44">
            <v>58787</v>
          </cell>
        </row>
        <row r="45">
          <cell r="A45">
            <v>2603</v>
          </cell>
          <cell r="B45">
            <v>1200004</v>
          </cell>
          <cell r="C45">
            <v>653247</v>
          </cell>
          <cell r="D45">
            <v>1853251</v>
          </cell>
        </row>
        <row r="46">
          <cell r="A46">
            <v>2605</v>
          </cell>
          <cell r="B46">
            <v>840000</v>
          </cell>
          <cell r="C46">
            <v>23535</v>
          </cell>
          <cell r="D46">
            <v>863535</v>
          </cell>
        </row>
        <row r="47">
          <cell r="A47">
            <v>2701</v>
          </cell>
          <cell r="B47">
            <v>1048000</v>
          </cell>
          <cell r="D47">
            <v>1048000</v>
          </cell>
        </row>
        <row r="48">
          <cell r="A48">
            <v>2702</v>
          </cell>
          <cell r="B48">
            <v>469532</v>
          </cell>
          <cell r="C48">
            <v>38940</v>
          </cell>
          <cell r="D48">
            <v>508472</v>
          </cell>
        </row>
        <row r="49">
          <cell r="A49">
            <v>3101</v>
          </cell>
          <cell r="B49">
            <v>540828</v>
          </cell>
          <cell r="C49">
            <v>363366</v>
          </cell>
          <cell r="D49">
            <v>904194</v>
          </cell>
        </row>
        <row r="50">
          <cell r="A50">
            <v>3102</v>
          </cell>
          <cell r="C50">
            <v>44610</v>
          </cell>
          <cell r="D50">
            <v>44610</v>
          </cell>
        </row>
        <row r="51">
          <cell r="A51">
            <v>3103</v>
          </cell>
          <cell r="B51">
            <v>3628418</v>
          </cell>
          <cell r="C51">
            <v>832164</v>
          </cell>
          <cell r="D51">
            <v>4460582</v>
          </cell>
        </row>
        <row r="52">
          <cell r="A52">
            <v>3104</v>
          </cell>
          <cell r="B52">
            <v>448914</v>
          </cell>
          <cell r="C52">
            <v>172086</v>
          </cell>
          <cell r="D52">
            <v>621000</v>
          </cell>
        </row>
        <row r="53">
          <cell r="A53">
            <v>3105</v>
          </cell>
          <cell r="C53">
            <v>89640</v>
          </cell>
          <cell r="D53">
            <v>89640</v>
          </cell>
        </row>
        <row r="54">
          <cell r="A54">
            <v>3106</v>
          </cell>
          <cell r="B54">
            <v>3816000</v>
          </cell>
          <cell r="C54">
            <v>798027</v>
          </cell>
          <cell r="D54">
            <v>4614027</v>
          </cell>
        </row>
        <row r="55">
          <cell r="A55">
            <v>3107</v>
          </cell>
          <cell r="B55">
            <v>176400</v>
          </cell>
          <cell r="C55">
            <v>96144</v>
          </cell>
          <cell r="D55">
            <v>272544</v>
          </cell>
        </row>
        <row r="56">
          <cell r="A56">
            <v>3109</v>
          </cell>
          <cell r="B56">
            <v>3147594</v>
          </cell>
          <cell r="C56">
            <v>691734</v>
          </cell>
          <cell r="D56">
            <v>3839328</v>
          </cell>
        </row>
        <row r="57">
          <cell r="A57">
            <v>3111</v>
          </cell>
          <cell r="B57">
            <v>840000</v>
          </cell>
          <cell r="C57">
            <v>478500</v>
          </cell>
          <cell r="D57">
            <v>1318500</v>
          </cell>
        </row>
        <row r="58">
          <cell r="A58">
            <v>3201</v>
          </cell>
          <cell r="B58">
            <v>720000</v>
          </cell>
          <cell r="C58">
            <v>0</v>
          </cell>
          <cell r="D58">
            <v>720000</v>
          </cell>
        </row>
        <row r="59">
          <cell r="A59">
            <v>3204</v>
          </cell>
          <cell r="B59">
            <v>61000</v>
          </cell>
          <cell r="D59">
            <v>61000</v>
          </cell>
        </row>
        <row r="60">
          <cell r="A60">
            <v>3209</v>
          </cell>
          <cell r="B60">
            <v>87000</v>
          </cell>
          <cell r="D60">
            <v>87000</v>
          </cell>
        </row>
        <row r="61">
          <cell r="A61">
            <v>3210</v>
          </cell>
          <cell r="B61">
            <v>340000</v>
          </cell>
          <cell r="C61">
            <v>24900</v>
          </cell>
          <cell r="D61">
            <v>364900</v>
          </cell>
        </row>
        <row r="62">
          <cell r="A62">
            <v>3304</v>
          </cell>
          <cell r="B62">
            <v>4216740</v>
          </cell>
          <cell r="C62">
            <v>109275</v>
          </cell>
          <cell r="D62">
            <v>4326015</v>
          </cell>
        </row>
        <row r="63">
          <cell r="A63">
            <v>3305</v>
          </cell>
          <cell r="B63">
            <v>1700000</v>
          </cell>
          <cell r="C63">
            <v>331254</v>
          </cell>
          <cell r="D63">
            <v>2031254</v>
          </cell>
        </row>
        <row r="64">
          <cell r="A64">
            <v>3402</v>
          </cell>
          <cell r="B64">
            <v>300000</v>
          </cell>
          <cell r="C64">
            <v>173685</v>
          </cell>
          <cell r="D64">
            <v>473685</v>
          </cell>
        </row>
        <row r="65">
          <cell r="A65">
            <v>3403</v>
          </cell>
          <cell r="B65">
            <v>1680000</v>
          </cell>
          <cell r="C65">
            <v>26235</v>
          </cell>
          <cell r="D65">
            <v>1706235</v>
          </cell>
        </row>
        <row r="66">
          <cell r="A66">
            <v>3404</v>
          </cell>
          <cell r="B66">
            <v>6088863</v>
          </cell>
          <cell r="C66">
            <v>911137</v>
          </cell>
          <cell r="D66">
            <v>7000000</v>
          </cell>
        </row>
        <row r="67">
          <cell r="A67">
            <v>3407</v>
          </cell>
          <cell r="B67">
            <v>1320255</v>
          </cell>
          <cell r="C67">
            <v>560346</v>
          </cell>
          <cell r="D67">
            <v>1880601</v>
          </cell>
        </row>
        <row r="68">
          <cell r="A68">
            <v>3409</v>
          </cell>
          <cell r="B68">
            <v>1462000</v>
          </cell>
          <cell r="C68">
            <v>135800</v>
          </cell>
          <cell r="D68">
            <v>1597800</v>
          </cell>
        </row>
        <row r="69">
          <cell r="A69">
            <v>3411</v>
          </cell>
          <cell r="B69">
            <v>10472472</v>
          </cell>
          <cell r="C69">
            <v>2669525</v>
          </cell>
          <cell r="D69">
            <v>13141997</v>
          </cell>
        </row>
        <row r="70">
          <cell r="A70">
            <v>3413</v>
          </cell>
          <cell r="B70">
            <v>2854125</v>
          </cell>
          <cell r="C70">
            <v>561215</v>
          </cell>
          <cell r="D70">
            <v>3415340</v>
          </cell>
        </row>
        <row r="71">
          <cell r="A71">
            <v>3501</v>
          </cell>
          <cell r="B71">
            <v>432000</v>
          </cell>
          <cell r="C71">
            <v>133655</v>
          </cell>
          <cell r="D71">
            <v>565655</v>
          </cell>
        </row>
        <row r="72">
          <cell r="A72">
            <v>3502</v>
          </cell>
          <cell r="B72">
            <v>1323536</v>
          </cell>
          <cell r="C72">
            <v>143755</v>
          </cell>
          <cell r="D72">
            <v>1467291</v>
          </cell>
        </row>
        <row r="73">
          <cell r="A73">
            <v>3503</v>
          </cell>
          <cell r="B73">
            <v>1984068</v>
          </cell>
          <cell r="C73">
            <v>186150</v>
          </cell>
          <cell r="D73">
            <v>2170218</v>
          </cell>
        </row>
        <row r="74">
          <cell r="A74">
            <v>3504</v>
          </cell>
          <cell r="B74">
            <v>480000</v>
          </cell>
          <cell r="C74">
            <v>139036</v>
          </cell>
          <cell r="D74">
            <v>619036</v>
          </cell>
        </row>
        <row r="75">
          <cell r="A75">
            <v>3505</v>
          </cell>
          <cell r="B75">
            <v>7606176</v>
          </cell>
          <cell r="C75">
            <v>1158455</v>
          </cell>
          <cell r="D75">
            <v>8764631</v>
          </cell>
        </row>
        <row r="76">
          <cell r="A76">
            <v>3506</v>
          </cell>
          <cell r="B76">
            <v>722600</v>
          </cell>
          <cell r="C76">
            <v>344469</v>
          </cell>
          <cell r="D76">
            <v>1067069</v>
          </cell>
        </row>
        <row r="77">
          <cell r="A77">
            <v>3602</v>
          </cell>
          <cell r="B77">
            <v>1500000</v>
          </cell>
          <cell r="D77">
            <v>1500000</v>
          </cell>
        </row>
        <row r="78">
          <cell r="A78">
            <v>3603</v>
          </cell>
          <cell r="B78">
            <v>96000</v>
          </cell>
          <cell r="D78">
            <v>96000</v>
          </cell>
        </row>
        <row r="79">
          <cell r="A79">
            <v>3701</v>
          </cell>
          <cell r="B79">
            <v>1200000</v>
          </cell>
          <cell r="D79">
            <v>1200000</v>
          </cell>
        </row>
        <row r="80">
          <cell r="A80">
            <v>3801</v>
          </cell>
          <cell r="B80">
            <v>400000</v>
          </cell>
          <cell r="D80">
            <v>400000</v>
          </cell>
        </row>
        <row r="81">
          <cell r="A81">
            <v>3803</v>
          </cell>
          <cell r="B81">
            <v>240000</v>
          </cell>
          <cell r="C81">
            <v>8856</v>
          </cell>
          <cell r="D81">
            <v>248856</v>
          </cell>
        </row>
        <row r="82">
          <cell r="A82">
            <v>3804</v>
          </cell>
          <cell r="B82">
            <v>918800</v>
          </cell>
          <cell r="C82">
            <v>110850</v>
          </cell>
          <cell r="D82">
            <v>1029650</v>
          </cell>
        </row>
        <row r="83">
          <cell r="A83">
            <v>3805</v>
          </cell>
          <cell r="B83">
            <v>140000</v>
          </cell>
          <cell r="D83">
            <v>140000</v>
          </cell>
        </row>
        <row r="84">
          <cell r="A84">
            <v>3811</v>
          </cell>
          <cell r="B84">
            <v>1595114</v>
          </cell>
          <cell r="C84">
            <v>791131</v>
          </cell>
          <cell r="D84">
            <v>2386245</v>
          </cell>
        </row>
        <row r="85">
          <cell r="A85">
            <v>3813</v>
          </cell>
          <cell r="B85">
            <v>1580964</v>
          </cell>
          <cell r="D85">
            <v>1580964</v>
          </cell>
        </row>
        <row r="86">
          <cell r="A86">
            <v>3817</v>
          </cell>
          <cell r="B86">
            <v>1453180</v>
          </cell>
          <cell r="C86">
            <v>763584</v>
          </cell>
          <cell r="D86">
            <v>2216764</v>
          </cell>
        </row>
        <row r="87">
          <cell r="A87">
            <v>3819</v>
          </cell>
          <cell r="B87">
            <v>2568116</v>
          </cell>
          <cell r="D87">
            <v>2568116</v>
          </cell>
        </row>
        <row r="88">
          <cell r="A88">
            <v>3821</v>
          </cell>
          <cell r="B88">
            <v>1260000</v>
          </cell>
          <cell r="D88">
            <v>1260000</v>
          </cell>
        </row>
        <row r="89">
          <cell r="A89">
            <v>5101</v>
          </cell>
          <cell r="B89">
            <v>1500000</v>
          </cell>
          <cell r="D89">
            <v>1500000</v>
          </cell>
        </row>
        <row r="90">
          <cell r="A90">
            <v>5102</v>
          </cell>
          <cell r="B90">
            <v>934011</v>
          </cell>
          <cell r="C90">
            <v>1234920</v>
          </cell>
          <cell r="D90">
            <v>2168931</v>
          </cell>
        </row>
        <row r="91">
          <cell r="A91">
            <v>5103</v>
          </cell>
          <cell r="B91">
            <v>277200</v>
          </cell>
          <cell r="D91">
            <v>277200</v>
          </cell>
        </row>
        <row r="92">
          <cell r="A92">
            <v>5104</v>
          </cell>
          <cell r="B92">
            <v>1900000</v>
          </cell>
          <cell r="D92">
            <v>1900000</v>
          </cell>
        </row>
        <row r="93">
          <cell r="A93">
            <v>5204</v>
          </cell>
          <cell r="B93">
            <v>358000</v>
          </cell>
          <cell r="C93">
            <v>1050000</v>
          </cell>
          <cell r="D93">
            <v>1408000</v>
          </cell>
        </row>
        <row r="94">
          <cell r="A94">
            <v>5205</v>
          </cell>
          <cell r="B94">
            <v>1237000</v>
          </cell>
          <cell r="D94">
            <v>1237000</v>
          </cell>
        </row>
        <row r="95">
          <cell r="A95">
            <v>5206</v>
          </cell>
          <cell r="B95">
            <v>13700255</v>
          </cell>
          <cell r="D95">
            <v>13700255</v>
          </cell>
        </row>
        <row r="96">
          <cell r="A96">
            <v>6103</v>
          </cell>
          <cell r="B96">
            <v>3034275</v>
          </cell>
          <cell r="D96">
            <v>3034275</v>
          </cell>
        </row>
        <row r="97">
          <cell r="A97">
            <v>6108</v>
          </cell>
          <cell r="B97">
            <v>8150000</v>
          </cell>
          <cell r="D97">
            <v>8150000</v>
          </cell>
        </row>
        <row r="98">
          <cell r="A98">
            <v>7503</v>
          </cell>
          <cell r="B98">
            <v>1500000</v>
          </cell>
          <cell r="D98">
            <v>1500000</v>
          </cell>
        </row>
        <row r="99">
          <cell r="A99">
            <v>7505</v>
          </cell>
          <cell r="B99">
            <v>1935000</v>
          </cell>
          <cell r="D99">
            <v>1935000</v>
          </cell>
        </row>
        <row r="100">
          <cell r="A100">
            <v>7512</v>
          </cell>
          <cell r="B100">
            <v>1101600</v>
          </cell>
          <cell r="D100">
            <v>1101600</v>
          </cell>
        </row>
        <row r="101">
          <cell r="A101">
            <v>7801</v>
          </cell>
          <cell r="B101">
            <v>21000000</v>
          </cell>
          <cell r="D101">
            <v>21000000</v>
          </cell>
        </row>
        <row r="102">
          <cell r="A102">
            <v>5304</v>
          </cell>
          <cell r="B102">
            <v>4800000</v>
          </cell>
          <cell r="D102">
            <v>4800000</v>
          </cell>
        </row>
        <row r="103">
          <cell r="A103">
            <v>3808</v>
          </cell>
          <cell r="B103">
            <v>500000</v>
          </cell>
          <cell r="D103">
            <v>500000</v>
          </cell>
        </row>
        <row r="104">
          <cell r="A104" t="str">
            <v>Total general</v>
          </cell>
          <cell r="B104">
            <v>1028111931</v>
          </cell>
          <cell r="C104">
            <v>266173777</v>
          </cell>
          <cell r="D104">
            <v>1294285708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122"/>
  <dimension ref="A1:P25"/>
  <sheetViews>
    <sheetView tabSelected="1" view="pageBreakPreview" zoomScaleNormal="90" zoomScaleSheetLayoutView="100" zoomScalePageLayoutView="0" workbookViewId="0" topLeftCell="C1">
      <selection activeCell="K18" sqref="K18"/>
    </sheetView>
  </sheetViews>
  <sheetFormatPr defaultColWidth="20.140625" defaultRowHeight="12.75"/>
  <cols>
    <col min="1" max="1" width="1.8515625" style="1" hidden="1" customWidth="1"/>
    <col min="2" max="2" width="12.421875" style="1" customWidth="1"/>
    <col min="3" max="3" width="30.7109375" style="1" customWidth="1"/>
    <col min="4" max="15" width="14.421875" style="1" customWidth="1"/>
    <col min="16" max="16" width="15.8515625" style="1" customWidth="1"/>
    <col min="17" max="16384" width="20.140625" style="1" customWidth="1"/>
  </cols>
  <sheetData>
    <row r="1" spans="1:16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8">
      <c r="A8" s="19" t="s">
        <v>13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20.25">
      <c r="A9" s="20" t="s">
        <v>14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5.75">
      <c r="A10" s="21" t="s">
        <v>12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2:16" ht="27.75" customHeight="1">
      <c r="B11" s="22" t="s">
        <v>11</v>
      </c>
      <c r="C11" s="22" t="s">
        <v>0</v>
      </c>
      <c r="D11" s="23" t="s">
        <v>1</v>
      </c>
      <c r="E11" s="23" t="s">
        <v>15</v>
      </c>
      <c r="F11" s="23" t="s">
        <v>16</v>
      </c>
      <c r="G11" s="23" t="s">
        <v>17</v>
      </c>
      <c r="H11" s="23" t="s">
        <v>18</v>
      </c>
      <c r="I11" s="23" t="s">
        <v>19</v>
      </c>
      <c r="J11" s="23" t="s">
        <v>20</v>
      </c>
      <c r="K11" s="23" t="s">
        <v>21</v>
      </c>
      <c r="L11" s="23" t="s">
        <v>22</v>
      </c>
      <c r="M11" s="23" t="s">
        <v>23</v>
      </c>
      <c r="N11" s="23" t="s">
        <v>24</v>
      </c>
      <c r="O11" s="23" t="s">
        <v>25</v>
      </c>
      <c r="P11" s="23" t="s">
        <v>7</v>
      </c>
    </row>
    <row r="12" spans="2:16" ht="2.25" customHeight="1">
      <c r="B12" s="8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2:16" ht="14.25"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6" ht="21.75" customHeight="1">
      <c r="B14" s="10"/>
      <c r="C14" s="26" t="s">
        <v>2</v>
      </c>
      <c r="D14" s="5">
        <f aca="true" t="shared" si="0" ref="D14:P14">SUM(D15:D18)</f>
        <v>115653689.83</v>
      </c>
      <c r="E14" s="5">
        <f t="shared" si="0"/>
        <v>155421600.52</v>
      </c>
      <c r="F14" s="5">
        <f t="shared" si="0"/>
        <v>139425268.1</v>
      </c>
      <c r="G14" s="5">
        <f t="shared" si="0"/>
        <v>251091686.06000003</v>
      </c>
      <c r="H14" s="5">
        <f t="shared" si="0"/>
        <v>152297366.01000002</v>
      </c>
      <c r="I14" s="5">
        <f>SUM(I15:I18)</f>
        <v>252391103.31</v>
      </c>
      <c r="J14" s="5">
        <f>SUM(J15:J18)</f>
        <v>162867644.4</v>
      </c>
      <c r="K14" s="5">
        <v>162867644.4</v>
      </c>
      <c r="L14" s="5">
        <f>SUM(L15:L18)</f>
        <v>149059839.09</v>
      </c>
      <c r="M14" s="5">
        <f>SUM(M15:M18)</f>
        <v>224531294.71000004</v>
      </c>
      <c r="N14" s="5">
        <f>SUM(N15:N18)</f>
        <v>386834209.8</v>
      </c>
      <c r="O14" s="5">
        <f>SUM(O15:O18)</f>
        <v>300244555.97</v>
      </c>
      <c r="P14" s="5">
        <f t="shared" si="0"/>
        <v>2530706516.44</v>
      </c>
    </row>
    <row r="15" spans="2:16" ht="21.75" customHeight="1">
      <c r="B15" s="11">
        <v>1000</v>
      </c>
      <c r="C15" s="12" t="s">
        <v>3</v>
      </c>
      <c r="D15" s="4">
        <v>106401183.56</v>
      </c>
      <c r="E15" s="4">
        <v>139203448.19000003</v>
      </c>
      <c r="F15" s="4">
        <v>111376563.33</v>
      </c>
      <c r="G15" s="4">
        <v>213060219.78000003</v>
      </c>
      <c r="H15" s="4">
        <v>119060798.06000002</v>
      </c>
      <c r="I15" s="4">
        <v>218766635.93</v>
      </c>
      <c r="J15" s="4">
        <v>130076089.62</v>
      </c>
      <c r="K15" s="4">
        <v>205778682.49</v>
      </c>
      <c r="L15" s="4">
        <v>118864671.60000001</v>
      </c>
      <c r="M15" s="4">
        <v>173389157.03000003</v>
      </c>
      <c r="N15" s="4">
        <v>339756691.83000004</v>
      </c>
      <c r="O15" s="4">
        <v>232306393.57000005</v>
      </c>
      <c r="P15" s="4">
        <f>SUM(D15:O15)</f>
        <v>2108040534.9900002</v>
      </c>
    </row>
    <row r="16" spans="2:16" ht="21.75" customHeight="1">
      <c r="B16" s="11">
        <v>2000</v>
      </c>
      <c r="C16" s="12" t="s">
        <v>4</v>
      </c>
      <c r="D16" s="4">
        <v>424037.4600000001</v>
      </c>
      <c r="E16" s="4">
        <v>1295716.7600000002</v>
      </c>
      <c r="F16" s="4">
        <v>1766872.08</v>
      </c>
      <c r="G16" s="4">
        <v>1695742.3600000003</v>
      </c>
      <c r="H16" s="4">
        <v>1790301.2100000002</v>
      </c>
      <c r="I16" s="4">
        <v>2415401.110000001</v>
      </c>
      <c r="J16" s="4">
        <v>4865753.7700000005</v>
      </c>
      <c r="K16" s="4">
        <v>4007499.74</v>
      </c>
      <c r="L16" s="4">
        <v>2420723.58</v>
      </c>
      <c r="M16" s="4">
        <v>3648911.75</v>
      </c>
      <c r="N16" s="4">
        <v>4703595.03</v>
      </c>
      <c r="O16" s="4">
        <v>8635692.14</v>
      </c>
      <c r="P16" s="4">
        <f>SUM(D16:O16)</f>
        <v>37670246.99</v>
      </c>
    </row>
    <row r="17" spans="2:16" ht="21.75" customHeight="1">
      <c r="B17" s="11">
        <v>3000</v>
      </c>
      <c r="C17" s="12" t="s">
        <v>5</v>
      </c>
      <c r="D17" s="4">
        <v>7828468.810000001</v>
      </c>
      <c r="E17" s="4">
        <v>13746028.850000001</v>
      </c>
      <c r="F17" s="4">
        <v>26076085.19</v>
      </c>
      <c r="G17" s="4">
        <v>35866765.160000004</v>
      </c>
      <c r="H17" s="4">
        <f>30638934.68+10787.26</f>
        <v>30649721.94</v>
      </c>
      <c r="I17" s="4">
        <v>30938109.130000003</v>
      </c>
      <c r="J17" s="4">
        <v>26700607.689999998</v>
      </c>
      <c r="K17" s="4">
        <v>28749181.460000005</v>
      </c>
      <c r="L17" s="4">
        <v>26695214.5</v>
      </c>
      <c r="M17" s="4">
        <v>45976975.71000001</v>
      </c>
      <c r="N17" s="4">
        <v>39886523.5</v>
      </c>
      <c r="O17" s="4">
        <f>57831309.14-98397.45</f>
        <v>57732911.69</v>
      </c>
      <c r="P17" s="4">
        <f>SUM(D17:O17)</f>
        <v>370846593.63000005</v>
      </c>
    </row>
    <row r="18" spans="2:16" ht="36">
      <c r="B18" s="11">
        <v>4000</v>
      </c>
      <c r="C18" s="13" t="s">
        <v>10</v>
      </c>
      <c r="D18" s="4">
        <v>1000000</v>
      </c>
      <c r="E18" s="4">
        <v>1176406.7200000002</v>
      </c>
      <c r="F18" s="4">
        <v>205747.5</v>
      </c>
      <c r="G18" s="4">
        <v>468958.76000000007</v>
      </c>
      <c r="H18" s="4">
        <v>796544.8</v>
      </c>
      <c r="I18" s="4">
        <v>270957.1400000001</v>
      </c>
      <c r="J18" s="4">
        <v>1225193.32</v>
      </c>
      <c r="K18" s="4">
        <v>2352894.95</v>
      </c>
      <c r="L18" s="4">
        <v>1079229.4100000001</v>
      </c>
      <c r="M18" s="4">
        <v>1516250.2200000002</v>
      </c>
      <c r="N18" s="4">
        <v>2487399.4400000004</v>
      </c>
      <c r="O18" s="4">
        <v>1569558.5700000003</v>
      </c>
      <c r="P18" s="4">
        <f>SUM(D18:O18)</f>
        <v>14149140.830000002</v>
      </c>
    </row>
    <row r="19" spans="2:16" ht="12.75">
      <c r="B19" s="11"/>
      <c r="C19" s="1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2.75">
      <c r="B20" s="11"/>
      <c r="C20" s="26" t="s">
        <v>6</v>
      </c>
      <c r="D20" s="5">
        <f aca="true" t="shared" si="1" ref="D20:P20">SUM(D21:D22)</f>
        <v>13299</v>
      </c>
      <c r="E20" s="5">
        <f t="shared" si="1"/>
        <v>6751.830000000001</v>
      </c>
      <c r="F20" s="5">
        <f t="shared" si="1"/>
        <v>555208.5700000001</v>
      </c>
      <c r="G20" s="5">
        <f t="shared" si="1"/>
        <v>1928734.95</v>
      </c>
      <c r="H20" s="5">
        <f t="shared" si="1"/>
        <v>349373.86</v>
      </c>
      <c r="I20" s="5">
        <f>SUM(I21:I22)</f>
        <v>3108501.0500000003</v>
      </c>
      <c r="J20" s="5">
        <f>SUM(J21:J22)</f>
        <v>1386783.1600000004</v>
      </c>
      <c r="K20" s="5">
        <v>1386783.1600000004</v>
      </c>
      <c r="L20" s="5">
        <f>SUM(L21:L22)</f>
        <v>3760017.4800000004</v>
      </c>
      <c r="M20" s="5">
        <f>SUM(M21:M22)</f>
        <v>3745215.3000000003</v>
      </c>
      <c r="N20" s="5">
        <f>SUM(N21:N22)</f>
        <v>5234535.290000001</v>
      </c>
      <c r="O20" s="5">
        <f>SUM(O21:O22)</f>
        <v>59604262.56</v>
      </c>
      <c r="P20" s="5">
        <f t="shared" si="1"/>
        <v>86268248.75</v>
      </c>
    </row>
    <row r="21" spans="2:16" ht="24">
      <c r="B21" s="11">
        <v>5000</v>
      </c>
      <c r="C21" s="13" t="s">
        <v>9</v>
      </c>
      <c r="D21" s="4">
        <v>13299</v>
      </c>
      <c r="E21" s="4">
        <v>6751.830000000001</v>
      </c>
      <c r="F21" s="4">
        <v>555208.5700000001</v>
      </c>
      <c r="G21" s="4">
        <v>237464.2</v>
      </c>
      <c r="H21" s="4">
        <v>318848.2</v>
      </c>
      <c r="I21" s="4">
        <v>2601998.7600000002</v>
      </c>
      <c r="J21" s="4">
        <v>1707725.1900000004</v>
      </c>
      <c r="K21" s="4">
        <v>589521.89</v>
      </c>
      <c r="L21" s="4">
        <v>939336.1900000001</v>
      </c>
      <c r="M21" s="4">
        <v>1018901.2000000001</v>
      </c>
      <c r="N21" s="4">
        <v>2514585.7800000003</v>
      </c>
      <c r="O21" s="4">
        <v>51469487.35</v>
      </c>
      <c r="P21" s="4">
        <f>SUM(D21:O21)</f>
        <v>61973128.160000004</v>
      </c>
    </row>
    <row r="22" spans="2:16" ht="21.75" customHeight="1">
      <c r="B22" s="11">
        <v>6000</v>
      </c>
      <c r="C22" s="12" t="s">
        <v>8</v>
      </c>
      <c r="D22" s="4">
        <v>0</v>
      </c>
      <c r="E22" s="4">
        <v>0</v>
      </c>
      <c r="F22" s="4">
        <v>0</v>
      </c>
      <c r="G22" s="4">
        <v>1691270.75</v>
      </c>
      <c r="H22" s="4">
        <v>30525.660000000003</v>
      </c>
      <c r="I22" s="4">
        <v>506502.29000000004</v>
      </c>
      <c r="J22" s="4">
        <v>-320942.03</v>
      </c>
      <c r="K22" s="4">
        <v>5986043.8100000005</v>
      </c>
      <c r="L22" s="4">
        <v>2820681.2900000005</v>
      </c>
      <c r="M22" s="4">
        <v>2726314.1</v>
      </c>
      <c r="N22" s="4">
        <v>2719949.5100000002</v>
      </c>
      <c r="O22" s="4">
        <v>8134775.210000001</v>
      </c>
      <c r="P22" s="4">
        <f>SUM(D22:O22)</f>
        <v>24295120.590000004</v>
      </c>
    </row>
    <row r="23" spans="2:16" ht="14.25">
      <c r="B23" s="2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2:16" ht="15.75" thickBot="1">
      <c r="B24" s="16"/>
      <c r="C24" s="17" t="s">
        <v>7</v>
      </c>
      <c r="D24" s="18">
        <f aca="true" t="shared" si="2" ref="D24:P24">+D20+D14</f>
        <v>115666988.83</v>
      </c>
      <c r="E24" s="18">
        <f t="shared" si="2"/>
        <v>155428352.35000002</v>
      </c>
      <c r="F24" s="18">
        <f t="shared" si="2"/>
        <v>139980476.67</v>
      </c>
      <c r="G24" s="18">
        <f t="shared" si="2"/>
        <v>253020421.01000002</v>
      </c>
      <c r="H24" s="18">
        <f t="shared" si="2"/>
        <v>152646739.87000003</v>
      </c>
      <c r="I24" s="18">
        <f>+I20+I14</f>
        <v>255499604.36</v>
      </c>
      <c r="J24" s="18">
        <f>+J20+J14</f>
        <v>164254427.56</v>
      </c>
      <c r="K24" s="18">
        <v>164254427.56</v>
      </c>
      <c r="L24" s="18">
        <f>+L20+L14</f>
        <v>152819856.57</v>
      </c>
      <c r="M24" s="18">
        <f>+M20+M14</f>
        <v>228276510.01000005</v>
      </c>
      <c r="N24" s="18">
        <f>+N20+N14</f>
        <v>392068745.09000003</v>
      </c>
      <c r="O24" s="18">
        <f>+O20+O14</f>
        <v>359848818.53000003</v>
      </c>
      <c r="P24" s="18">
        <f t="shared" si="2"/>
        <v>2616974765.19</v>
      </c>
    </row>
    <row r="25" spans="2:16" ht="15.75" thickTop="1">
      <c r="B25" s="2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</sheetData>
  <sheetProtection/>
  <mergeCells count="3">
    <mergeCell ref="A8:P8"/>
    <mergeCell ref="A9:P9"/>
    <mergeCell ref="A10:P10"/>
  </mergeCells>
  <printOptions horizontalCentered="1"/>
  <pageMargins left="0.3937007874015748" right="0.3937007874015748" top="0.35433070866141736" bottom="0.3937007874015748" header="0.5118110236220472" footer="0.5118110236220472"/>
  <pageSetup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ZARAGOZA</dc:creator>
  <cp:keywords/>
  <dc:description/>
  <cp:lastModifiedBy>Alejandro Cortes Aguilar</cp:lastModifiedBy>
  <cp:lastPrinted>2017-01-30T20:49:05Z</cp:lastPrinted>
  <dcterms:created xsi:type="dcterms:W3CDTF">2005-07-18T17:15:53Z</dcterms:created>
  <dcterms:modified xsi:type="dcterms:W3CDTF">2017-01-30T20:49:13Z</dcterms:modified>
  <cp:category/>
  <cp:version/>
  <cp:contentType/>
  <cp:contentStatus/>
</cp:coreProperties>
</file>